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Sheet1" sheetId="1" state="hidden" r:id="rId1"/>
    <sheet name="区级项目" sheetId="2" r:id="rId2"/>
  </sheets>
  <definedNames>
    <definedName name="_xlnm._FilterDatabase" localSheetId="1" hidden="1">区级项目!$A$3:$L$19</definedName>
    <definedName name="_xlnm.Print_Area" localSheetId="1">区级项目!$A$1:$L$19</definedName>
    <definedName name="_xlnm.Print_Titles" localSheetId="1">区级项目!$3:$3</definedName>
  </definedNames>
  <calcPr calcId="144525"/>
  <pivotCaches>
    <pivotCache cacheId="0" r:id="rId3"/>
  </pivotCaches>
</workbook>
</file>

<file path=xl/sharedStrings.xml><?xml version="1.0" encoding="utf-8"?>
<sst xmlns="http://schemas.openxmlformats.org/spreadsheetml/2006/main" count="155" uniqueCount="112">
  <si>
    <t>一级项目名称</t>
  </si>
  <si>
    <t>求和项:项目总额</t>
  </si>
  <si>
    <t>求和项:以前年度已安排财政资金数额</t>
  </si>
  <si>
    <t>求和项:拟2022年申报市级财政资金数额</t>
  </si>
  <si>
    <t>病险水库水闸除险加固工程</t>
  </si>
  <si>
    <t>畜牧业转型升级</t>
  </si>
  <si>
    <t>村庄基础设施建设</t>
  </si>
  <si>
    <t>动植物疫病防控</t>
  </si>
  <si>
    <t>工作经费</t>
  </si>
  <si>
    <t>构建现代乡村产业体系</t>
  </si>
  <si>
    <t>海堤达标加固工程</t>
  </si>
  <si>
    <t>基本农田保护项目</t>
  </si>
  <si>
    <t>林业产业发展</t>
  </si>
  <si>
    <t>林业有害生物防控</t>
  </si>
  <si>
    <t>林业种苗</t>
  </si>
  <si>
    <t>农产品质量安全</t>
  </si>
  <si>
    <t>农村集中供水</t>
  </si>
  <si>
    <t>农村水利水电</t>
  </si>
  <si>
    <t>农田建设及管护</t>
  </si>
  <si>
    <t>农业生产能力提升</t>
  </si>
  <si>
    <t>其他水利项目</t>
  </si>
  <si>
    <t>全面推进河长制湖长制</t>
  </si>
  <si>
    <t>森林火灾预防</t>
  </si>
  <si>
    <t>森林资源保护与监测</t>
  </si>
  <si>
    <t>湿地保护与恢复</t>
  </si>
  <si>
    <t>食用林产品质量安全</t>
  </si>
  <si>
    <t>水利安全度汛</t>
  </si>
  <si>
    <t>水土保持</t>
  </si>
  <si>
    <t>水资源节约与保护</t>
  </si>
  <si>
    <t>四好农村路建设</t>
  </si>
  <si>
    <t>四好农村路养护</t>
  </si>
  <si>
    <t>推进农业绿色发展</t>
  </si>
  <si>
    <t>万里碧道建设</t>
  </si>
  <si>
    <t>现代农业产业园创建</t>
  </si>
  <si>
    <t>现代渔业发展</t>
  </si>
  <si>
    <t>野生动植物资源保护及疫源疫病监测</t>
  </si>
  <si>
    <t>永久基本农田保护</t>
  </si>
  <si>
    <t>造林及抚育</t>
  </si>
  <si>
    <t>中小河流治理</t>
  </si>
  <si>
    <t>种业翻身仗</t>
  </si>
  <si>
    <t>重大水利工程</t>
  </si>
  <si>
    <t>驻镇帮镇扶村</t>
  </si>
  <si>
    <t>现代农业产业园建设</t>
  </si>
  <si>
    <t>总计</t>
  </si>
  <si>
    <t>濠江区2022年区级驻镇帮镇扶村资金项目申报表</t>
  </si>
  <si>
    <t>填报时间：2022年6月24日</t>
  </si>
  <si>
    <t>单位：万元</t>
  </si>
  <si>
    <t>序号</t>
  </si>
  <si>
    <t>项目名称</t>
  </si>
  <si>
    <t>实施（建设）单位</t>
  </si>
  <si>
    <t>项目概述</t>
  </si>
  <si>
    <t>绩效目标</t>
  </si>
  <si>
    <t>申报属性</t>
  </si>
  <si>
    <t>是否基建项目</t>
  </si>
  <si>
    <t>项目进展情况</t>
  </si>
  <si>
    <t>项目总额</t>
  </si>
  <si>
    <t>储备金额</t>
  </si>
  <si>
    <t>遴选金额</t>
  </si>
  <si>
    <t>安排金额</t>
  </si>
  <si>
    <t>合计</t>
  </si>
  <si>
    <t>汕头市濠江区脱贫人口防贫保经费</t>
  </si>
  <si>
    <t>汕头市濠江区农业农村和水务局</t>
  </si>
  <si>
    <t>与第三方保险公司签订保险协议，协议期由2022年1月1日至2025年12月31日，每年以上一年的理赔情况协商调整签订协议的项目内容并签订补充协议，今年以2021年12月原建档立卡人数946人进行投保，共需189,200元。</t>
  </si>
  <si>
    <t>贯彻落实上级关于“十四五”期间做好巩固拓展脱贫攻坚成果同乡村振兴有效衔接工作的要求，做好巩固脱贫成果到推进乡村振兴之间过渡期期间的防返贫工作，筑牢我区“防返贫”底线。</t>
  </si>
  <si>
    <t>新增项目</t>
  </si>
  <si>
    <t>否</t>
  </si>
  <si>
    <t>已完工未结算。</t>
  </si>
  <si>
    <t>濠江区达濠街道青盐社区南福片居住区道路升级改造项目</t>
  </si>
  <si>
    <t>汕头市濠江区达濠街道办事处</t>
  </si>
  <si>
    <t>项目拟对青盐社区南福片居住区9条巷道，总长度约650米，宽度4米进行雨污管道铺设，收集片区生活污水接入市政管网。</t>
  </si>
  <si>
    <t>推进乡村建设和改善人居环境，收集片区污水接入管网，提升居住区1350名群众出行便利性。</t>
  </si>
  <si>
    <t>是</t>
  </si>
  <si>
    <t>正在立项程序。</t>
  </si>
  <si>
    <t>濠江区达濠街道青林社区畸田片区老生产队址风貌提升项目</t>
  </si>
  <si>
    <t>青林社区畸田片区老生产队址480平方米范围风貌提升，完成该处地面硬底化，设置宣传栏凸显党建宣传学习主题、农耕文化主题，种植树木10棵、设置路灯5支，建设片区配套休闲、活动设施，提升周边整体环境。</t>
  </si>
  <si>
    <t>推进基层党组织建设、传承发扬红色基因学习基地，进一步发挥基层党组织堡垒作用，为社区5600名群众打造一处学习、休闲的活动场所。</t>
  </si>
  <si>
    <t>正在设计中。</t>
  </si>
  <si>
    <t>汕头市濠江区石街道三联进村路升级改造项目</t>
  </si>
  <si>
    <t>汕头市濠江区石街道办事处</t>
  </si>
  <si>
    <t>项目拟对头村、中村、尾村进村道即三联路进行改造，项目拟建设道路面积约2908.7平方米，长度约547.74米，宽度拓宽至13.4米，计划拆除原有步道、挡土墙、护栏和花池，路面设计约11米宽车行道，左右各约1.2米宽人行步道。同时对三联片区生活污水进行彻底收集并接入主干管，铺设雨水管道、排水口和检查井，增设路灯、绿化及其他配套设施，并对年久失修的沟渠进行综合整治。彻底解决三联片区约4000名居民进村主干道道路拥挤、安全和周边水利沟渠排洪排放问题。</t>
  </si>
  <si>
    <t>有利头中尾村群众基础设施提升，解决交通安全隐患，同时改造水利设施,彻底解决三联片区约4000名居民进村主干道道路拥挤、安全和周边水利沟渠排洪排放问题。</t>
  </si>
  <si>
    <t>正在办理财审手续。</t>
  </si>
  <si>
    <t>濠江区广澳街道埭头社区村前排洪沟整治建设项目</t>
  </si>
  <si>
    <t>汕头市濠江区广澳街道办事处</t>
  </si>
  <si>
    <t>沟渠自埭头学校至三接桥，沟渠总长为736.13米，平均宽度3.5米，平均深度2.8米。对沟渠两侧的部分违章搭建物及沟渠上的小桥（简易搭板）进行拆除；对沟渠清淤，平均厚度40厘米，中上游保留原有挡土墙，新建钢筋混凝土矩形槽排水沟（平均净宽2.9米，净深2.8米），墙身及底板均为30厘米厚，下游两侧新建钢筋混凝土挡土墙，墙高3.1米，墙身厚30厘米，基础宽1.8米，挡土墙及矩形槽均使用P6 C35混凝土。</t>
  </si>
  <si>
    <t>解决水土流失造成渠道淤积问题，消除原挡土墙安全隐患，解决轻度黑臭水体问题，化解因环境问题而引发的不稳定因素，提升社会治理能力,进一步增强人民群众幸福感、满意度。项目建成将受益辖内人口约4693人。</t>
  </si>
  <si>
    <t>濠江区广澳溪头社区村排洪沟整治建设项目</t>
  </si>
  <si>
    <t>沟渠始于村南入口，整治长度约80×2米，路宽4.5米，两边进行建设钢筋混凝土档土墙，高度3.5米，墙身及底板均为30cm厚，先对沟渠进行清淤，完善部分道路设施及钢管护栏。</t>
  </si>
  <si>
    <t>解决辖区内排水疏通，消除水土流失造成渠道淤积问题，解决轻度黑臭水体问题，化解因环境问题而引发的不稳定因素，提升社会治理能力,进一步增强人民群众幸福感、满意度。项目建成将受益辖内人口2280人及周边工厂。</t>
  </si>
  <si>
    <t>濠江区河浦街道河北社区崎头妈南段道路硬底化及排水项目</t>
  </si>
  <si>
    <t>汕头市濠江区河浦街道办事处</t>
  </si>
  <si>
    <r>
      <rPr>
        <sz val="10"/>
        <rFont val="宋体"/>
        <charset val="134"/>
      </rPr>
      <t>道路建设总长度为319米，清表清杂30厘米， 道路宽度为4米-9.4米车行道，两侧剩余空地铺设人行道，配套弱电工程，预埋通信排管；配套雨水管DN800中空壁缠绕管321米，污水管DN400双壁波纹管319米，其中需人工拆除回填1米</t>
    </r>
    <r>
      <rPr>
        <sz val="10"/>
        <rFont val="Arial"/>
        <charset val="134"/>
      </rPr>
      <t>×</t>
    </r>
    <r>
      <rPr>
        <sz val="10"/>
        <rFont val="宋体"/>
        <charset val="134"/>
      </rPr>
      <t>1米排水暗涵253米等。</t>
    </r>
  </si>
  <si>
    <t>消除路段安全隐患，保障群众出行安全，受益人口为1.2万。</t>
  </si>
  <si>
    <t>正在前期。</t>
  </si>
  <si>
    <t>濠江区河浦街道丹樱路及华中路道路升级整治、丹樱风貌提升带项目</t>
  </si>
  <si>
    <t>建设内容主要包括沟渠清淤；现有丹樱路447.65米，华中路451.76米，路边安装仿木栏杆、低矮篱笆，绿化带、仿木平台、休闲小广场进行升级改造，沿线建筑物外墙粉刷并绘制宣传画；修复局部挡土墙，原有丹樱路和华中路道路修复后加铺沥青。</t>
  </si>
  <si>
    <t>提升该道路及道路沿线环境质量，打造标志性景观节点和视觉中心，从而消除影响市容环境的突出问题，满足居民群众日常出行的需求，受益人口为2.5万。</t>
  </si>
  <si>
    <t>濠江区滨海街道华里社区农田片区沟渠水利设施建设项目</t>
  </si>
  <si>
    <t>汕头市濠江区滨海街道办事处</t>
  </si>
  <si>
    <t>建设内容主要包括：对环村路西侧农田片区进行沟渠水利设施建设，开挖排灌沟渠3条，总长2400米、宽3米，建设机耕路2600米、宽3米，设置抽水站2个和土壤改良；对南畔洋、内溪农田片区进行沟渠水利设施建设，开挖排灌沟渠2条，总长1200米、宽3米，建设机耕路1300米、宽3米，设置抽水站2个和土壤改良；对望顶、巷仔口农田片区进行沟渠水利设施建设，开挖排灌沟渠2条，总长800米、宽3米，建设机耕路1200米、宽3米，设置抽水站1个和土壤改良。</t>
  </si>
  <si>
    <t>全面盘活土地资源，解决该农田片区的灌溉问题，使撂荒耕地得到全面复耕，方便村民耕种，提高粮食产量，预计收益人口6200人。</t>
  </si>
  <si>
    <t>濠江区滨海街道五一社区联安街桥头北侧农田清土夏耕水利建设项目</t>
  </si>
  <si>
    <t>清运土方约1万立方，建设排灌渠系300米，提供耕种面积8亩。</t>
  </si>
  <si>
    <t>全面盘活土地资源，解决该农田片区的灌溉问题，使撂荒耕地得到全面复耕，方便村民耕种，提高粮食产量，预计收益人口520人。</t>
  </si>
  <si>
    <t>濠江区达濠街道驻镇帮镇扶村工作队工作经费</t>
  </si>
  <si>
    <t>用于驻镇帮扶工作队开展日常办公、学习培训、走访调研、会议、交通、宣传等方面工作。</t>
  </si>
  <si>
    <t>濠江区石街道驻镇帮镇扶村工作队工作经费</t>
  </si>
  <si>
    <t>濠江区马滘街道驻镇帮镇扶村工作队工作经费</t>
  </si>
  <si>
    <t>汕头市濠江区马滘街道办事处</t>
  </si>
  <si>
    <t>濠江区玉新街道驻镇帮镇扶村工作队工作经费</t>
  </si>
  <si>
    <t>汕头市濠江区玉新街道办事处</t>
  </si>
  <si>
    <t>濠江区滨海街道驻镇帮镇扶村工作队工作经费</t>
  </si>
</sst>
</file>

<file path=xl/styles.xml><?xml version="1.0" encoding="utf-8"?>
<styleSheet xmlns="http://schemas.openxmlformats.org/spreadsheetml/2006/main">
  <numFmts count="5">
    <numFmt numFmtId="176" formatCode="#,##0.00_ "/>
    <numFmt numFmtId="177" formatCode="_(* #,##0_);_(* \(#,##0\);_(* &quot;-&quot;_);_(@_)"/>
    <numFmt numFmtId="178" formatCode="_(&quot;HK$&quot;* #,##0_);_(&quot;HK$&quot;* \(#,##0\);_(&quot;HK$&quot;* &quot;-&quot;_);_(@_)"/>
    <numFmt numFmtId="179" formatCode="_(&quot;HK$&quot;* #,##0.00_);_(&quot;HK$&quot;* \(#,##0.00\);_(&quot;HK$&quot;* &quot;-&quot;??_);_(@_)"/>
    <numFmt numFmtId="180" formatCode="_(* #,##0.00_);_(* \(#,##0.00\);_(* &quot;-&quot;??_);_(@_)"/>
  </numFmts>
  <fonts count="29">
    <font>
      <sz val="11"/>
      <color theme="1"/>
      <name val="宋体"/>
      <charset val="134"/>
      <scheme val="minor"/>
    </font>
    <font>
      <b/>
      <sz val="11"/>
      <name val="宋体"/>
      <charset val="134"/>
    </font>
    <font>
      <b/>
      <sz val="10"/>
      <name val="宋体"/>
      <charset val="134"/>
    </font>
    <font>
      <sz val="10"/>
      <name val="宋体"/>
      <charset val="134"/>
    </font>
    <font>
      <sz val="9"/>
      <name val="宋体"/>
      <charset val="134"/>
    </font>
    <font>
      <sz val="22"/>
      <name val="方正小标宋简体"/>
      <charset val="134"/>
    </font>
    <font>
      <sz val="12"/>
      <name val="宋体"/>
      <charset val="134"/>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alignment vertical="center"/>
    </xf>
    <xf numFmtId="178"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179" fontId="0" fillId="0" borderId="0" applyFont="0" applyFill="0" applyBorder="0" applyAlignment="0" applyProtection="0">
      <alignment vertical="center"/>
    </xf>
    <xf numFmtId="177"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180"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applyBorder="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applyBorder="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pplyBorder="0">
      <alignment vertical="center"/>
    </xf>
    <xf numFmtId="0" fontId="0" fillId="0" borderId="0" applyBorder="0">
      <alignment vertical="center"/>
    </xf>
    <xf numFmtId="0" fontId="27" fillId="0" borderId="0" applyBorder="0">
      <protection locked="0"/>
    </xf>
    <xf numFmtId="0" fontId="0" fillId="0" borderId="0" applyBorder="0">
      <alignment vertical="center"/>
    </xf>
  </cellStyleXfs>
  <cellXfs count="2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4" fillId="0" borderId="0" xfId="0" applyFont="1" applyFill="1" applyAlignment="1">
      <alignment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0" xfId="0" applyNumberFormat="1" applyFont="1" applyFill="1" applyAlignment="1">
      <alignment horizontal="right" vertical="center" wrapText="1"/>
    </xf>
    <xf numFmtId="176" fontId="7" fillId="0" borderId="1" xfId="0" applyNumberFormat="1" applyFont="1" applyFill="1" applyBorder="1" applyAlignment="1">
      <alignment horizontal="center" vertical="center" wrapText="1"/>
    </xf>
    <xf numFmtId="176" fontId="0" fillId="0" borderId="0" xfId="0" applyNumberForma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4" xfId="52"/>
    <cellStyle name="常规 2" xfId="53"/>
    <cellStyle name="常规 5" xfId="54"/>
  </cellStyles>
  <dxfs count="1">
    <dxf>
      <border>
        <left style="thin">
          <color auto="1"/>
        </left>
        <right style="thin">
          <color auto="1"/>
        </right>
        <top style="thin">
          <color auto="1"/>
        </top>
        <bottom style="thin">
          <color auto="1"/>
        </bottom>
      </border>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171450</xdr:colOff>
      <xdr:row>2</xdr:row>
      <xdr:rowOff>28575</xdr:rowOff>
    </xdr:from>
    <xdr:to>
      <xdr:col>7</xdr:col>
      <xdr:colOff>0</xdr:colOff>
      <xdr:row>16</xdr:row>
      <xdr:rowOff>151765</xdr:rowOff>
    </xdr:to>
    <xdr:sp>
      <xdr:nvSpPr>
        <xdr:cNvPr id="2" name="矩形 1"/>
        <xdr:cNvSpPr/>
      </xdr:nvSpPr>
      <xdr:spPr>
        <a:xfrm>
          <a:off x="10458450" y="371475"/>
          <a:ext cx="2032635" cy="2523490"/>
        </a:xfrm>
        <a:prstGeom prst="rect">
          <a:avLst/>
        </a:prstGeom>
        <a:solidFill>
          <a:prstClr val="white"/>
        </a:solidFill>
        <a:ln w="1">
          <a:solidFill>
            <a:prstClr val="green"/>
          </a:solidFill>
        </a:ln>
      </xdr:spPr>
      <xdr:txBody>
        <a:bodyPr vertOverflow="clip" horzOverflow="clip"/>
        <a:lstStyle/>
        <a:p>
          <a:r>
            <a:rPr sz="1100"/>
            <a:t>此形状表示切片器。当前版本不支持切片器，请升级到最新版的WPS。</a:t>
          </a:r>
          <a:endParaRPr sz="1100"/>
        </a:p>
      </xdr:txBody>
    </xdr:sp>
    <xdr:clientData/>
  </xdr:twoCellAnchor>
  <xdr:twoCellAnchor editAs="oneCell">
    <xdr:from>
      <xdr:col>7</xdr:col>
      <xdr:colOff>66675</xdr:colOff>
      <xdr:row>2</xdr:row>
      <xdr:rowOff>95250</xdr:rowOff>
    </xdr:from>
    <xdr:to>
      <xdr:col>9</xdr:col>
      <xdr:colOff>523875</xdr:colOff>
      <xdr:row>17</xdr:row>
      <xdr:rowOff>52070</xdr:rowOff>
    </xdr:to>
    <xdr:sp>
      <xdr:nvSpPr>
        <xdr:cNvPr id="3" name="矩形 2"/>
        <xdr:cNvSpPr/>
      </xdr:nvSpPr>
      <xdr:spPr>
        <a:xfrm>
          <a:off x="12557760" y="438150"/>
          <a:ext cx="1926590" cy="2528570"/>
        </a:xfrm>
        <a:prstGeom prst="rect">
          <a:avLst/>
        </a:prstGeom>
        <a:solidFill>
          <a:prstClr val="white"/>
        </a:solidFill>
        <a:ln w="1">
          <a:solidFill>
            <a:prstClr val="green"/>
          </a:solidFill>
        </a:ln>
      </xdr:spPr>
      <xdr:txBody>
        <a:bodyPr vertOverflow="clip" horzOverflow="clip"/>
        <a:lstStyle/>
        <a:p>
          <a:r>
            <a:rPr sz="1100"/>
            <a:t>此形状表示切片器。当前版本不支持切片器，请升级到最新版的WPS。</a:t>
          </a:r>
          <a:endParaRPr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525.969221412" refreshedBy="Administrator" recordCount="595">
  <cacheSource type="worksheet">
    <worksheetSource ref="A1:A1" sheet="Sheet1"/>
  </cacheSource>
  <cacheFields count="25">
    <cacheField name="序号" numFmtId="0"/>
    <cacheField name="区县" numFmtId="0"/>
    <cacheField name="市级主管部门" numFmtId="0">
      <sharedItems containsBlank="1" count="6">
        <m/>
        <s v="市农业农村局"/>
        <s v="市水务局"/>
        <s v="市自然资源局"/>
        <s v="市交通运输局"/>
        <s v="市财政局"/>
      </sharedItems>
    </cacheField>
    <cacheField name="资金类别" numFmtId="0"/>
    <cacheField name="一级项目名称" numFmtId="0">
      <sharedItems containsBlank="1" count="46">
        <m/>
        <s v="农田建设及管护"/>
        <s v="全面推进河长制湖长制"/>
        <s v="万里碧道建设"/>
        <s v="动植物疫病防控"/>
        <s v="农产品质量安全"/>
        <s v="推进农业绿色发展"/>
        <s v="农村水利水电"/>
        <s v="村庄基础设施建设"/>
        <s v="驻镇帮镇扶村"/>
        <s v="基本农田保护项目"/>
        <s v="森林火灾预防"/>
        <s v="森林资源保护与监测"/>
        <s v="四好农村路养护"/>
        <s v="四好农村路建设"/>
        <s v="水利安全度汛"/>
        <s v="水土保持"/>
        <s v="水资源节约与保护"/>
        <s v="农业生产能力提升"/>
        <s v="现代农业产业园创建"/>
        <s v="造林及抚育"/>
        <s v="湿地保护与恢复"/>
        <s v="野生动植物资源保护及疫源疫病监测"/>
        <s v="现代农业产业园建设"/>
        <s v="种业翻身仗"/>
        <s v="永久基本农田保护"/>
        <s v="林业产业发展"/>
        <s v="构建现代乡村产业体系"/>
        <s v="重大水利工程"/>
        <s v="中小河流治理"/>
        <s v="林业有害生物防控"/>
        <s v="病险水库水闸除险加固工程"/>
        <s v="海堤达标加固工程"/>
        <s v="其他水利项目"/>
        <s v="现代渔业发展"/>
        <s v="工作经费"/>
        <s v="农村集中供水"/>
        <s v="畜牧业转型升级"/>
        <s v="食用林产品质量安全"/>
        <s v="林业种苗"/>
        <s v="推进农业_x000a_绿色发展"/>
        <s v="动植物疫病_x000a_防控"/>
        <s v="现代农业_x000a_产业园建设"/>
        <s v="农产品质量_x000a_安全"/>
        <s v="农田建设及_x000a_管护"/>
        <s v="农业生产_x000a_能力提升"/>
      </sharedItems>
    </cacheField>
    <cacheField name="项目名称" numFmtId="0"/>
    <cacheField name="落实考核事项任务目标直接关联的项目（▲）" numFmtId="0"/>
    <cacheField name="落实乡村振兴“九大攻坚”行动等涉农领域大事要事相关的项目（★）" numFmtId="0"/>
    <cacheField name="审核意见" numFmtId="0">
      <sharedItems containsBlank="1" containsNumber="1" containsInteger="1" containsMixedTypes="1" count="5">
        <m/>
        <s v="审查不通过"/>
        <s v="通过（成熟度高）"/>
        <s v="通过（成熟度低）"/>
        <n v="0"/>
      </sharedItems>
    </cacheField>
    <cacheField name="备注" numFmtId="0"/>
    <cacheField name="实施（建设）单位" numFmtId="0"/>
    <cacheField name="项目起始年度" numFmtId="0"/>
    <cacheField name="项目终止年度" numFmtId="0"/>
    <cacheField name="设立依据及申报理由" numFmtId="0"/>
    <cacheField name="项目概述" numFmtId="0"/>
    <cacheField name="绩效目标" numFmtId="0"/>
    <cacheField name="申报属性" numFmtId="0"/>
    <cacheField name="是否基建项目" numFmtId="0"/>
    <cacheField name="是否信息化项目" numFmtId="0"/>
    <cacheField name="项目进展情况" numFmtId="0"/>
    <cacheField name="项目总额_x000a_（单位：元）" numFmtId="0"/>
    <cacheField name="以前年度已安排财政资金数额_x000a_（单位：元）" numFmtId="0"/>
    <cacheField name="拟2022年申报市级财政资金数额_x000a_（单位：元）" numFmtId="0"/>
    <cacheField name="项目轻重缓急程度" numFmtId="0"/>
    <cacheField name="备注2" numFmtId="0"/>
  </cacheFields>
</pivotCacheDefinition>
</file>

<file path=xl/pivotCache/pivotCacheRecords1.xml><?xml version="1.0" encoding="utf-8"?>
<pivotCacheRecords xmlns="http://schemas.openxmlformats.org/spreadsheetml/2006/main" xmlns:r="http://schemas.openxmlformats.org/officeDocument/2006/relationships" count="595">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r>
    <m/>
    <m/>
    <x v="-1"/>
    <m/>
    <x v="-1"/>
    <m/>
    <m/>
    <m/>
    <x v="-1"/>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useAutoFormatting="1" compact="0" compactData="0" gridDropZones="1" showDrill="0">
  <location ref="A9:B11" firstHeaderRow="1" firstDataRow="2" firstDataCol="1"/>
  <pivotFields count="25">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7">
        <item x="31"/>
        <item x="37"/>
        <item x="8"/>
        <item x="41"/>
        <item x="4"/>
        <item x="35"/>
        <item x="27"/>
        <item x="32"/>
        <item x="10"/>
        <item x="26"/>
        <item x="30"/>
        <item x="39"/>
        <item x="43"/>
        <item x="5"/>
        <item x="36"/>
        <item x="7"/>
        <item x="44"/>
        <item x="1"/>
        <item x="45"/>
        <item x="18"/>
        <item x="33"/>
        <item x="2"/>
        <item x="11"/>
        <item x="12"/>
        <item x="21"/>
        <item x="38"/>
        <item x="15"/>
        <item x="16"/>
        <item x="17"/>
        <item x="14"/>
        <item x="13"/>
        <item x="40"/>
        <item x="6"/>
        <item x="3"/>
        <item x="42"/>
        <item x="19"/>
        <item x="34"/>
        <item x="22"/>
        <item x="25"/>
        <item x="20"/>
        <item x="29"/>
        <item x="24"/>
        <item x="28"/>
        <item x="9"/>
        <item h="1" x="0"/>
        <item x="23"/>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s>
  <rowFields count="1">
    <field x="4"/>
  </rowFields>
  <rowItems count="1">
    <i t="grand">
      <x/>
    </i>
  </rowItems>
  <colFields count="1">
    <field x="-2"/>
  </colFields>
  <dataFields count="3">
    <dataField name="求和项:项目总额" fld="20" baseField="4" baseItem="0"/>
    <dataField name="求和项:以前年度已安排财政资金数额" fld="21" baseField="4" baseItem="0"/>
    <dataField name="求和项:拟2022年申报市级财政资金数额" fld="22" baseField="4" baseItem="0"/>
  </dataFields>
  <pivotTableStyleInfo showRowHeaders="1" showColHeaders="1" showLastColumn="1"/>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D49"/>
  <sheetViews>
    <sheetView topLeftCell="A19" workbookViewId="0">
      <selection activeCell="D28" sqref="D28"/>
    </sheetView>
  </sheetViews>
  <sheetFormatPr defaultColWidth="9.64166666666667" defaultRowHeight="13.5" outlineLevelCol="3"/>
  <cols>
    <col min="1" max="1" width="33.875" customWidth="1"/>
    <col min="2" max="2" width="23.25" customWidth="1"/>
    <col min="3" max="3" width="37.5" customWidth="1"/>
    <col min="4" max="4" width="40.375" customWidth="1"/>
  </cols>
  <sheetData>
    <row r="9" spans="1:4">
      <c r="A9" t="s">
        <v>0</v>
      </c>
      <c r="B9" t="s">
        <v>1</v>
      </c>
      <c r="C9" t="s">
        <v>2</v>
      </c>
      <c r="D9" t="s">
        <v>3</v>
      </c>
    </row>
    <row r="10" spans="1:4">
      <c r="A10" t="s">
        <v>4</v>
      </c>
      <c r="B10" s="24">
        <v>692795590.83</v>
      </c>
      <c r="C10" s="24">
        <v>424307636.42</v>
      </c>
      <c r="D10" s="24">
        <v>92181047.83</v>
      </c>
    </row>
    <row r="11" spans="1:4">
      <c r="A11" t="s">
        <v>5</v>
      </c>
      <c r="B11" s="24">
        <v>64000</v>
      </c>
      <c r="C11" s="24">
        <v>0</v>
      </c>
      <c r="D11" s="24">
        <v>64000</v>
      </c>
    </row>
    <row r="12" spans="1:4">
      <c r="A12" t="s">
        <v>6</v>
      </c>
      <c r="B12" s="24">
        <v>1462202550.702</v>
      </c>
      <c r="C12" s="24">
        <v>101851851</v>
      </c>
      <c r="D12" s="24">
        <v>374652244.452</v>
      </c>
    </row>
    <row r="13" spans="1:4">
      <c r="A13" t="s">
        <v>7</v>
      </c>
      <c r="B13" s="24">
        <v>2489000</v>
      </c>
      <c r="C13" s="24">
        <v>0</v>
      </c>
      <c r="D13" s="24">
        <v>3389000</v>
      </c>
    </row>
    <row r="14" spans="1:4">
      <c r="A14" t="s">
        <v>8</v>
      </c>
      <c r="B14" s="24">
        <v>1000000</v>
      </c>
      <c r="C14" s="24">
        <v>0</v>
      </c>
      <c r="D14" s="24">
        <v>1000000</v>
      </c>
    </row>
    <row r="15" spans="1:4">
      <c r="A15" t="s">
        <v>9</v>
      </c>
      <c r="B15" s="24">
        <v>16137000</v>
      </c>
      <c r="C15" s="24">
        <v>0</v>
      </c>
      <c r="D15" s="24">
        <v>3387000</v>
      </c>
    </row>
    <row r="16" spans="1:4">
      <c r="A16" t="s">
        <v>10</v>
      </c>
      <c r="B16" s="24">
        <v>1308685500</v>
      </c>
      <c r="C16" s="24">
        <v>213385792.57</v>
      </c>
      <c r="D16" s="24">
        <v>21400000</v>
      </c>
    </row>
    <row r="17" spans="1:4">
      <c r="A17" t="s">
        <v>11</v>
      </c>
      <c r="B17" s="24">
        <v>698183.28</v>
      </c>
      <c r="C17" s="24">
        <v>0</v>
      </c>
      <c r="D17" s="24">
        <v>698183.28</v>
      </c>
    </row>
    <row r="18" spans="1:4">
      <c r="A18" t="s">
        <v>12</v>
      </c>
      <c r="B18" s="24">
        <v>300000</v>
      </c>
      <c r="C18" s="24">
        <v>0</v>
      </c>
      <c r="D18" s="24">
        <v>200000</v>
      </c>
    </row>
    <row r="19" spans="1:4">
      <c r="A19" t="s">
        <v>13</v>
      </c>
      <c r="B19" s="24">
        <v>850000</v>
      </c>
      <c r="C19" s="24">
        <v>0</v>
      </c>
      <c r="D19" s="24">
        <v>850000</v>
      </c>
    </row>
    <row r="20" spans="1:4">
      <c r="A20" t="s">
        <v>14</v>
      </c>
      <c r="B20" s="24">
        <v>200000</v>
      </c>
      <c r="C20" s="24"/>
      <c r="D20" s="24">
        <v>200000</v>
      </c>
    </row>
    <row r="21" spans="1:4">
      <c r="A21" t="s">
        <v>15</v>
      </c>
      <c r="B21" s="24">
        <v>9749664</v>
      </c>
      <c r="C21" s="24">
        <v>4650000</v>
      </c>
      <c r="D21" s="24">
        <v>7849200</v>
      </c>
    </row>
    <row r="22" spans="1:4">
      <c r="A22" t="s">
        <v>16</v>
      </c>
      <c r="B22" s="24">
        <v>2633518400</v>
      </c>
      <c r="C22" s="24">
        <v>218246675.33</v>
      </c>
      <c r="D22" s="24">
        <v>205500000</v>
      </c>
    </row>
    <row r="23" spans="1:4">
      <c r="A23" t="s">
        <v>17</v>
      </c>
      <c r="B23" s="24">
        <v>730736866.101195</v>
      </c>
      <c r="C23" s="24">
        <v>29162800</v>
      </c>
      <c r="D23" s="24">
        <v>96410000</v>
      </c>
    </row>
    <row r="24" spans="1:4">
      <c r="A24" t="s">
        <v>18</v>
      </c>
      <c r="B24" s="24">
        <v>60553833.5</v>
      </c>
      <c r="C24" s="24">
        <v>0</v>
      </c>
      <c r="D24" s="24">
        <v>31212664.5</v>
      </c>
    </row>
    <row r="25" spans="1:4">
      <c r="A25" t="s">
        <v>19</v>
      </c>
      <c r="B25" s="24">
        <v>15345600</v>
      </c>
      <c r="C25" s="24">
        <v>200000</v>
      </c>
      <c r="D25" s="24">
        <v>15161600</v>
      </c>
    </row>
    <row r="26" spans="1:4">
      <c r="A26" t="s">
        <v>20</v>
      </c>
      <c r="B26" s="24">
        <v>93169300</v>
      </c>
      <c r="C26" s="24">
        <v>0</v>
      </c>
      <c r="D26" s="24">
        <v>15300000</v>
      </c>
    </row>
    <row r="27" spans="1:4">
      <c r="A27" t="s">
        <v>21</v>
      </c>
      <c r="B27" s="24">
        <v>498253800</v>
      </c>
      <c r="C27" s="24">
        <v>32870000</v>
      </c>
      <c r="D27" s="24">
        <v>60010000</v>
      </c>
    </row>
    <row r="28" spans="1:4">
      <c r="A28" t="s">
        <v>22</v>
      </c>
      <c r="B28" s="24">
        <v>2050000</v>
      </c>
      <c r="C28" s="24">
        <v>0</v>
      </c>
      <c r="D28" s="24">
        <v>2050000</v>
      </c>
    </row>
    <row r="29" spans="1:4">
      <c r="A29" t="s">
        <v>23</v>
      </c>
      <c r="B29" s="24">
        <v>2600000</v>
      </c>
      <c r="C29" s="24">
        <v>0</v>
      </c>
      <c r="D29" s="24">
        <v>2450000</v>
      </c>
    </row>
    <row r="30" spans="1:4">
      <c r="A30" t="s">
        <v>24</v>
      </c>
      <c r="B30" s="24">
        <v>100000</v>
      </c>
      <c r="C30" s="24">
        <v>0</v>
      </c>
      <c r="D30" s="24">
        <v>100000</v>
      </c>
    </row>
    <row r="31" spans="1:4">
      <c r="A31" t="s">
        <v>25</v>
      </c>
      <c r="B31" s="24">
        <v>200000</v>
      </c>
      <c r="C31" s="24"/>
      <c r="D31" s="24">
        <v>200000</v>
      </c>
    </row>
    <row r="32" spans="1:4">
      <c r="A32" t="s">
        <v>26</v>
      </c>
      <c r="B32" s="24">
        <v>418837535.36</v>
      </c>
      <c r="C32" s="24">
        <v>47255000</v>
      </c>
      <c r="D32" s="24">
        <v>51697630.51</v>
      </c>
    </row>
    <row r="33" spans="1:4">
      <c r="A33" t="s">
        <v>27</v>
      </c>
      <c r="B33" s="24">
        <v>102017048.53</v>
      </c>
      <c r="C33" s="24">
        <v>0</v>
      </c>
      <c r="D33" s="24">
        <v>4906000</v>
      </c>
    </row>
    <row r="34" spans="1:4">
      <c r="A34" t="s">
        <v>28</v>
      </c>
      <c r="B34" s="24">
        <v>2565000</v>
      </c>
      <c r="C34" s="24">
        <v>0</v>
      </c>
      <c r="D34" s="24">
        <v>2445000</v>
      </c>
    </row>
    <row r="35" spans="1:4">
      <c r="A35" t="s">
        <v>29</v>
      </c>
      <c r="B35" s="24">
        <v>246494400</v>
      </c>
      <c r="C35" s="24">
        <v>0</v>
      </c>
      <c r="D35" s="24">
        <v>72687143</v>
      </c>
    </row>
    <row r="36" spans="1:4">
      <c r="A36" t="s">
        <v>30</v>
      </c>
      <c r="B36" s="24">
        <v>86975781</v>
      </c>
      <c r="C36" s="24">
        <v>0</v>
      </c>
      <c r="D36" s="24">
        <v>29060068</v>
      </c>
    </row>
    <row r="37" spans="1:4">
      <c r="A37" t="s">
        <v>31</v>
      </c>
      <c r="B37" s="24">
        <v>5400000</v>
      </c>
      <c r="C37" s="24">
        <v>2300000</v>
      </c>
      <c r="D37" s="24">
        <v>5900000</v>
      </c>
    </row>
    <row r="38" spans="1:4">
      <c r="A38" t="s">
        <v>32</v>
      </c>
      <c r="B38" s="24">
        <v>566558300</v>
      </c>
      <c r="C38" s="24">
        <v>18000000</v>
      </c>
      <c r="D38" s="24">
        <v>60000000</v>
      </c>
    </row>
    <row r="39" spans="1:4">
      <c r="A39" t="s">
        <v>33</v>
      </c>
      <c r="B39" s="24">
        <v>72000000</v>
      </c>
      <c r="C39" s="24">
        <v>20000000</v>
      </c>
      <c r="D39" s="24">
        <v>25000000</v>
      </c>
    </row>
    <row r="40" spans="1:4">
      <c r="A40" t="s">
        <v>34</v>
      </c>
      <c r="B40" s="24">
        <v>4170000</v>
      </c>
      <c r="C40" s="24">
        <v>2080000</v>
      </c>
      <c r="D40" s="24">
        <v>3170000</v>
      </c>
    </row>
    <row r="41" spans="1:4">
      <c r="A41" t="s">
        <v>35</v>
      </c>
      <c r="B41" s="24">
        <v>400000</v>
      </c>
      <c r="C41" s="24">
        <v>0</v>
      </c>
      <c r="D41" s="24">
        <v>400000</v>
      </c>
    </row>
    <row r="42" spans="1:4">
      <c r="A42" t="s">
        <v>36</v>
      </c>
      <c r="B42" s="24">
        <v>8790239</v>
      </c>
      <c r="C42" s="24">
        <v>5360068</v>
      </c>
      <c r="D42" s="24">
        <v>8790239</v>
      </c>
    </row>
    <row r="43" spans="1:4">
      <c r="A43" t="s">
        <v>37</v>
      </c>
      <c r="B43" s="24">
        <v>6280000</v>
      </c>
      <c r="C43" s="24">
        <v>0</v>
      </c>
      <c r="D43" s="24">
        <v>6280000</v>
      </c>
    </row>
    <row r="44" spans="1:4">
      <c r="A44" t="s">
        <v>38</v>
      </c>
      <c r="B44" s="24">
        <v>497419728.93</v>
      </c>
      <c r="C44" s="24">
        <v>211725219.9</v>
      </c>
      <c r="D44" s="24">
        <v>45616000</v>
      </c>
    </row>
    <row r="45" spans="1:4">
      <c r="A45" t="s">
        <v>39</v>
      </c>
      <c r="B45" s="24">
        <v>1500000</v>
      </c>
      <c r="C45" s="24">
        <v>100000</v>
      </c>
      <c r="D45" s="24">
        <v>1700000</v>
      </c>
    </row>
    <row r="46" spans="1:4">
      <c r="A46" t="s">
        <v>40</v>
      </c>
      <c r="B46" s="24">
        <v>1221244000</v>
      </c>
      <c r="C46" s="24">
        <v>684191362.41</v>
      </c>
      <c r="D46" s="24">
        <v>136958876.61</v>
      </c>
    </row>
    <row r="47" spans="1:4">
      <c r="A47" t="s">
        <v>41</v>
      </c>
      <c r="B47" s="24">
        <v>1501852579.083</v>
      </c>
      <c r="C47" s="24">
        <v>0</v>
      </c>
      <c r="D47" s="24">
        <v>321966000</v>
      </c>
    </row>
    <row r="48" spans="1:4">
      <c r="A48" t="s">
        <v>42</v>
      </c>
      <c r="B48" s="24"/>
      <c r="C48" s="24">
        <v>5000000</v>
      </c>
      <c r="D48" s="24">
        <v>5000000</v>
      </c>
    </row>
    <row r="49" spans="1:4">
      <c r="A49" t="s">
        <v>43</v>
      </c>
      <c r="B49" s="24">
        <v>12274203900.3162</v>
      </c>
      <c r="C49" s="24">
        <v>2020686405.63</v>
      </c>
      <c r="D49" s="24">
        <v>1715841897.182</v>
      </c>
    </row>
  </sheetData>
  <pageMargins left="0.699305555555556" right="0.699305555555556" top="0.75" bottom="0.75" header="0.3" footer="0.3"/>
  <pageSetup paperSize="9" orientation="portrait"/>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pane xSplit="2" ySplit="1" topLeftCell="C2" activePane="bottomRight" state="frozen"/>
      <selection/>
      <selection pane="topRight"/>
      <selection pane="bottomLeft"/>
      <selection pane="bottomRight" activeCell="D6" sqref="D6"/>
    </sheetView>
  </sheetViews>
  <sheetFormatPr defaultColWidth="9.64166666666667" defaultRowHeight="13.5"/>
  <cols>
    <col min="1" max="1" width="5.25" style="4" customWidth="1"/>
    <col min="2" max="2" width="43.375" style="5" customWidth="1"/>
    <col min="3" max="3" width="13.625" style="6" customWidth="1"/>
    <col min="4" max="4" width="56.875" style="5" customWidth="1"/>
    <col min="5" max="5" width="41.425" style="5" customWidth="1"/>
    <col min="6" max="6" width="3.875" style="5" customWidth="1"/>
    <col min="7" max="7" width="4.625" style="5" customWidth="1"/>
    <col min="8" max="8" width="23.3916666666667" style="7" customWidth="1"/>
    <col min="9" max="9" width="19.25" style="7" customWidth="1"/>
    <col min="10" max="11" width="17.75" style="7" customWidth="1"/>
    <col min="12" max="12" width="16.25" style="7" customWidth="1"/>
    <col min="13" max="16360" width="9" style="5"/>
  </cols>
  <sheetData>
    <row r="1" ht="45.95" customHeight="1" spans="1:12">
      <c r="A1" s="8" t="s">
        <v>44</v>
      </c>
      <c r="B1" s="8"/>
      <c r="C1" s="9"/>
      <c r="D1" s="8"/>
      <c r="E1" s="8"/>
      <c r="F1" s="8"/>
      <c r="G1" s="8"/>
      <c r="H1" s="10"/>
      <c r="I1" s="10"/>
      <c r="J1" s="10"/>
      <c r="K1" s="10"/>
      <c r="L1" s="10"/>
    </row>
    <row r="2" ht="20.1" customHeight="1" spans="1:12">
      <c r="A2" s="11" t="s">
        <v>45</v>
      </c>
      <c r="B2" s="4"/>
      <c r="D2" s="4"/>
      <c r="E2" s="4"/>
      <c r="F2" s="4"/>
      <c r="G2" s="4"/>
      <c r="L2" s="22" t="s">
        <v>46</v>
      </c>
    </row>
    <row r="3" s="1" customFormat="1" ht="50" customHeight="1" spans="1:12">
      <c r="A3" s="12" t="s">
        <v>47</v>
      </c>
      <c r="B3" s="12" t="s">
        <v>48</v>
      </c>
      <c r="C3" s="12" t="s">
        <v>49</v>
      </c>
      <c r="D3" s="12" t="s">
        <v>50</v>
      </c>
      <c r="E3" s="12" t="s">
        <v>51</v>
      </c>
      <c r="F3" s="12" t="s">
        <v>52</v>
      </c>
      <c r="G3" s="12" t="s">
        <v>53</v>
      </c>
      <c r="H3" s="13" t="s">
        <v>54</v>
      </c>
      <c r="I3" s="13" t="s">
        <v>55</v>
      </c>
      <c r="J3" s="13" t="s">
        <v>56</v>
      </c>
      <c r="K3" s="13" t="s">
        <v>57</v>
      </c>
      <c r="L3" s="13" t="s">
        <v>58</v>
      </c>
    </row>
    <row r="4" s="2" customFormat="1" ht="33" customHeight="1" spans="1:12">
      <c r="A4" s="14" t="s">
        <v>59</v>
      </c>
      <c r="B4" s="15"/>
      <c r="C4" s="15"/>
      <c r="D4" s="15"/>
      <c r="E4" s="15"/>
      <c r="F4" s="15"/>
      <c r="G4" s="15"/>
      <c r="H4" s="16"/>
      <c r="I4" s="23">
        <f>SUM(I5:I19)</f>
        <v>2646.040181</v>
      </c>
      <c r="J4" s="23">
        <f>SUM(J5:J19)</f>
        <v>2387.32</v>
      </c>
      <c r="K4" s="23">
        <f>SUM(K5:K19)</f>
        <v>2300</v>
      </c>
      <c r="L4" s="23">
        <f>SUM(L5:L19)</f>
        <v>2300</v>
      </c>
    </row>
    <row r="5" s="3" customFormat="1" ht="99.95" customHeight="1" spans="1:12">
      <c r="A5" s="17">
        <v>1</v>
      </c>
      <c r="B5" s="18" t="s">
        <v>60</v>
      </c>
      <c r="C5" s="19" t="s">
        <v>61</v>
      </c>
      <c r="D5" s="18" t="s">
        <v>62</v>
      </c>
      <c r="E5" s="18" t="s">
        <v>63</v>
      </c>
      <c r="F5" s="20" t="s">
        <v>64</v>
      </c>
      <c r="G5" s="20" t="s">
        <v>65</v>
      </c>
      <c r="H5" s="21" t="s">
        <v>66</v>
      </c>
      <c r="I5" s="21">
        <v>18.92</v>
      </c>
      <c r="J5" s="21">
        <v>18.92</v>
      </c>
      <c r="K5" s="21">
        <v>18.92</v>
      </c>
      <c r="L5" s="21">
        <v>18.92</v>
      </c>
    </row>
    <row r="6" s="3" customFormat="1" ht="99.95" customHeight="1" spans="1:12">
      <c r="A6" s="17">
        <v>2</v>
      </c>
      <c r="B6" s="18" t="s">
        <v>67</v>
      </c>
      <c r="C6" s="19" t="s">
        <v>68</v>
      </c>
      <c r="D6" s="18" t="s">
        <v>69</v>
      </c>
      <c r="E6" s="18" t="s">
        <v>70</v>
      </c>
      <c r="F6" s="20" t="s">
        <v>64</v>
      </c>
      <c r="G6" s="20" t="s">
        <v>71</v>
      </c>
      <c r="H6" s="21" t="s">
        <v>72</v>
      </c>
      <c r="I6" s="21">
        <v>195</v>
      </c>
      <c r="J6" s="21">
        <v>150</v>
      </c>
      <c r="K6" s="21">
        <v>150</v>
      </c>
      <c r="L6" s="21">
        <v>150</v>
      </c>
    </row>
    <row r="7" s="3" customFormat="1" ht="99.95" customHeight="1" spans="1:12">
      <c r="A7" s="17">
        <v>3</v>
      </c>
      <c r="B7" s="18" t="s">
        <v>73</v>
      </c>
      <c r="C7" s="19" t="s">
        <v>68</v>
      </c>
      <c r="D7" s="18" t="s">
        <v>74</v>
      </c>
      <c r="E7" s="18" t="s">
        <v>75</v>
      </c>
      <c r="F7" s="20" t="s">
        <v>64</v>
      </c>
      <c r="G7" s="20" t="s">
        <v>71</v>
      </c>
      <c r="H7" s="21" t="s">
        <v>76</v>
      </c>
      <c r="I7" s="21">
        <v>70</v>
      </c>
      <c r="J7" s="21">
        <v>50</v>
      </c>
      <c r="K7" s="21">
        <v>50</v>
      </c>
      <c r="L7" s="21">
        <v>50</v>
      </c>
    </row>
    <row r="8" s="3" customFormat="1" ht="113" customHeight="1" spans="1:12">
      <c r="A8" s="17">
        <v>4</v>
      </c>
      <c r="B8" s="18" t="s">
        <v>77</v>
      </c>
      <c r="C8" s="19" t="s">
        <v>78</v>
      </c>
      <c r="D8" s="18" t="s">
        <v>79</v>
      </c>
      <c r="E8" s="18" t="s">
        <v>80</v>
      </c>
      <c r="F8" s="20" t="s">
        <v>64</v>
      </c>
      <c r="G8" s="20" t="s">
        <v>71</v>
      </c>
      <c r="H8" s="21" t="s">
        <v>81</v>
      </c>
      <c r="I8" s="21">
        <v>560</v>
      </c>
      <c r="J8" s="21">
        <v>485</v>
      </c>
      <c r="K8" s="21">
        <v>435</v>
      </c>
      <c r="L8" s="21">
        <v>435</v>
      </c>
    </row>
    <row r="9" s="3" customFormat="1" ht="99" customHeight="1" spans="1:12">
      <c r="A9" s="17">
        <v>5</v>
      </c>
      <c r="B9" s="18" t="s">
        <v>82</v>
      </c>
      <c r="C9" s="19" t="s">
        <v>83</v>
      </c>
      <c r="D9" s="18" t="s">
        <v>84</v>
      </c>
      <c r="E9" s="18" t="s">
        <v>85</v>
      </c>
      <c r="F9" s="20" t="s">
        <v>64</v>
      </c>
      <c r="G9" s="20" t="s">
        <v>71</v>
      </c>
      <c r="H9" s="21" t="s">
        <v>76</v>
      </c>
      <c r="I9" s="21">
        <v>398.720181</v>
      </c>
      <c r="J9" s="21">
        <v>360</v>
      </c>
      <c r="K9" s="21">
        <v>360</v>
      </c>
      <c r="L9" s="21">
        <v>360</v>
      </c>
    </row>
    <row r="10" s="3" customFormat="1" ht="80.1" customHeight="1" spans="1:12">
      <c r="A10" s="17">
        <v>6</v>
      </c>
      <c r="B10" s="18" t="s">
        <v>86</v>
      </c>
      <c r="C10" s="19" t="s">
        <v>83</v>
      </c>
      <c r="D10" s="18" t="s">
        <v>87</v>
      </c>
      <c r="E10" s="18" t="s">
        <v>88</v>
      </c>
      <c r="F10" s="20" t="s">
        <v>64</v>
      </c>
      <c r="G10" s="20" t="s">
        <v>71</v>
      </c>
      <c r="H10" s="21" t="s">
        <v>76</v>
      </c>
      <c r="I10" s="21">
        <v>70</v>
      </c>
      <c r="J10" s="21">
        <v>60</v>
      </c>
      <c r="K10" s="21">
        <v>60</v>
      </c>
      <c r="L10" s="21">
        <v>60</v>
      </c>
    </row>
    <row r="11" s="3" customFormat="1" ht="80" customHeight="1" spans="1:12">
      <c r="A11" s="17">
        <v>7</v>
      </c>
      <c r="B11" s="18" t="s">
        <v>89</v>
      </c>
      <c r="C11" s="19" t="s">
        <v>90</v>
      </c>
      <c r="D11" s="18" t="s">
        <v>91</v>
      </c>
      <c r="E11" s="18" t="s">
        <v>92</v>
      </c>
      <c r="F11" s="17" t="s">
        <v>64</v>
      </c>
      <c r="G11" s="17" t="s">
        <v>71</v>
      </c>
      <c r="H11" s="21" t="s">
        <v>93</v>
      </c>
      <c r="I11" s="21">
        <v>230</v>
      </c>
      <c r="J11" s="21">
        <v>230</v>
      </c>
      <c r="K11" s="21">
        <v>230</v>
      </c>
      <c r="L11" s="21">
        <v>230</v>
      </c>
    </row>
    <row r="12" s="3" customFormat="1" ht="80" customHeight="1" spans="1:12">
      <c r="A12" s="17">
        <v>8</v>
      </c>
      <c r="B12" s="18" t="s">
        <v>94</v>
      </c>
      <c r="C12" s="19" t="s">
        <v>90</v>
      </c>
      <c r="D12" s="18" t="s">
        <v>95</v>
      </c>
      <c r="E12" s="18" t="s">
        <v>96</v>
      </c>
      <c r="F12" s="17" t="s">
        <v>64</v>
      </c>
      <c r="G12" s="17" t="s">
        <v>71</v>
      </c>
      <c r="H12" s="21" t="s">
        <v>93</v>
      </c>
      <c r="I12" s="21">
        <v>458.9</v>
      </c>
      <c r="J12" s="21">
        <v>458.9</v>
      </c>
      <c r="K12" s="21">
        <v>447.58</v>
      </c>
      <c r="L12" s="21">
        <v>447.58</v>
      </c>
    </row>
    <row r="13" s="3" customFormat="1" ht="123" customHeight="1" spans="1:12">
      <c r="A13" s="17">
        <v>9</v>
      </c>
      <c r="B13" s="18" t="s">
        <v>97</v>
      </c>
      <c r="C13" s="19" t="s">
        <v>98</v>
      </c>
      <c r="D13" s="18" t="s">
        <v>99</v>
      </c>
      <c r="E13" s="18" t="s">
        <v>100</v>
      </c>
      <c r="F13" s="20" t="s">
        <v>64</v>
      </c>
      <c r="G13" s="20" t="s">
        <v>71</v>
      </c>
      <c r="H13" s="21" t="s">
        <v>93</v>
      </c>
      <c r="I13" s="21">
        <v>580</v>
      </c>
      <c r="J13" s="21">
        <v>520</v>
      </c>
      <c r="K13" s="21">
        <v>494</v>
      </c>
      <c r="L13" s="21">
        <v>494</v>
      </c>
    </row>
    <row r="14" s="3" customFormat="1" ht="80.1" customHeight="1" spans="1:12">
      <c r="A14" s="17">
        <v>10</v>
      </c>
      <c r="B14" s="18" t="s">
        <v>101</v>
      </c>
      <c r="C14" s="19" t="s">
        <v>98</v>
      </c>
      <c r="D14" s="18" t="s">
        <v>102</v>
      </c>
      <c r="E14" s="18" t="s">
        <v>103</v>
      </c>
      <c r="F14" s="20" t="s">
        <v>64</v>
      </c>
      <c r="G14" s="20" t="s">
        <v>71</v>
      </c>
      <c r="H14" s="21" t="s">
        <v>93</v>
      </c>
      <c r="I14" s="21">
        <v>48</v>
      </c>
      <c r="J14" s="21">
        <v>38</v>
      </c>
      <c r="K14" s="21">
        <v>38</v>
      </c>
      <c r="L14" s="21">
        <v>38</v>
      </c>
    </row>
    <row r="15" s="3" customFormat="1" ht="80" customHeight="1" spans="1:12">
      <c r="A15" s="17">
        <v>11</v>
      </c>
      <c r="B15" s="18" t="s">
        <v>104</v>
      </c>
      <c r="C15" s="19" t="s">
        <v>68</v>
      </c>
      <c r="D15" s="18" t="s">
        <v>105</v>
      </c>
      <c r="E15" s="18"/>
      <c r="F15" s="17" t="s">
        <v>64</v>
      </c>
      <c r="G15" s="17" t="s">
        <v>65</v>
      </c>
      <c r="H15" s="21"/>
      <c r="I15" s="21">
        <v>3</v>
      </c>
      <c r="J15" s="21">
        <v>3</v>
      </c>
      <c r="K15" s="21">
        <v>3</v>
      </c>
      <c r="L15" s="21">
        <v>3</v>
      </c>
    </row>
    <row r="16" s="3" customFormat="1" ht="80.1" customHeight="1" spans="1:12">
      <c r="A16" s="17">
        <v>12</v>
      </c>
      <c r="B16" s="18" t="s">
        <v>106</v>
      </c>
      <c r="C16" s="19" t="s">
        <v>78</v>
      </c>
      <c r="D16" s="18" t="s">
        <v>105</v>
      </c>
      <c r="E16" s="18"/>
      <c r="F16" s="20" t="s">
        <v>64</v>
      </c>
      <c r="G16" s="20" t="s">
        <v>65</v>
      </c>
      <c r="H16" s="21"/>
      <c r="I16" s="21">
        <v>4</v>
      </c>
      <c r="J16" s="21">
        <v>4</v>
      </c>
      <c r="K16" s="21">
        <v>4</v>
      </c>
      <c r="L16" s="21">
        <v>4</v>
      </c>
    </row>
    <row r="17" s="3" customFormat="1" ht="80" customHeight="1" spans="1:12">
      <c r="A17" s="17">
        <v>13</v>
      </c>
      <c r="B17" s="18" t="s">
        <v>107</v>
      </c>
      <c r="C17" s="19" t="s">
        <v>108</v>
      </c>
      <c r="D17" s="18" t="s">
        <v>105</v>
      </c>
      <c r="E17" s="18"/>
      <c r="F17" s="17" t="s">
        <v>64</v>
      </c>
      <c r="G17" s="17" t="s">
        <v>65</v>
      </c>
      <c r="H17" s="21"/>
      <c r="I17" s="21">
        <v>3</v>
      </c>
      <c r="J17" s="21">
        <v>3</v>
      </c>
      <c r="K17" s="21">
        <v>3</v>
      </c>
      <c r="L17" s="21">
        <v>3</v>
      </c>
    </row>
    <row r="18" s="3" customFormat="1" ht="80.1" customHeight="1" spans="1:12">
      <c r="A18" s="17">
        <v>14</v>
      </c>
      <c r="B18" s="18" t="s">
        <v>109</v>
      </c>
      <c r="C18" s="19" t="s">
        <v>110</v>
      </c>
      <c r="D18" s="18" t="s">
        <v>105</v>
      </c>
      <c r="E18" s="18"/>
      <c r="F18" s="20" t="s">
        <v>64</v>
      </c>
      <c r="G18" s="20" t="s">
        <v>65</v>
      </c>
      <c r="H18" s="21"/>
      <c r="I18" s="21">
        <v>3</v>
      </c>
      <c r="J18" s="21">
        <v>3</v>
      </c>
      <c r="K18" s="21">
        <v>3</v>
      </c>
      <c r="L18" s="21">
        <v>3</v>
      </c>
    </row>
    <row r="19" s="3" customFormat="1" ht="80.1" customHeight="1" spans="1:12">
      <c r="A19" s="17">
        <v>15</v>
      </c>
      <c r="B19" s="18" t="s">
        <v>111</v>
      </c>
      <c r="C19" s="19" t="s">
        <v>98</v>
      </c>
      <c r="D19" s="18" t="s">
        <v>105</v>
      </c>
      <c r="E19" s="18"/>
      <c r="F19" s="20" t="s">
        <v>64</v>
      </c>
      <c r="G19" s="20" t="s">
        <v>65</v>
      </c>
      <c r="H19" s="21"/>
      <c r="I19" s="21">
        <v>3.5</v>
      </c>
      <c r="J19" s="21">
        <v>3.5</v>
      </c>
      <c r="K19" s="21">
        <v>3.5</v>
      </c>
      <c r="L19" s="21">
        <v>3.5</v>
      </c>
    </row>
  </sheetData>
  <autoFilter ref="A3:L19">
    <extLst/>
  </autoFilter>
  <mergeCells count="2">
    <mergeCell ref="A1:L1"/>
    <mergeCell ref="A4:H4"/>
  </mergeCells>
  <conditionalFormatting sqref="B18:G18">
    <cfRule type="expression" dxfId="0" priority="1" stopIfTrue="1">
      <formula>$A18&lt;&gt;""</formula>
    </cfRule>
  </conditionalFormatting>
  <conditionalFormatting sqref="B5:G10 B11:E12 B13:G14 B15:E15 B16:G16 B17:E17 B19:G19">
    <cfRule type="expression" dxfId="0" priority="2" stopIfTrue="1">
      <formula>$A5&lt;&gt;""</formula>
    </cfRule>
  </conditionalFormatting>
  <dataValidations count="4">
    <dataValidation type="list" allowBlank="1" showInputMessage="1" showErrorMessage="1" promptTitle="请选择申报属性" prompt="请选择申报属性" sqref="F5 F6 F7 F8 F9 F10 F15 F16 F17 F18 F19 F11:F12 F13:F14">
      <formula1>"新增项目,延续项目"</formula1>
    </dataValidation>
    <dataValidation type="list" allowBlank="1" showInputMessage="1" showErrorMessage="1" sqref="F4 F1:F2">
      <formula1>"新增项目,延续项目"</formula1>
    </dataValidation>
    <dataValidation type="list" allowBlank="1" showInputMessage="1" showErrorMessage="1" sqref="G4 G1:G2">
      <formula1>"是,否"</formula1>
    </dataValidation>
    <dataValidation type="list" allowBlank="1" showInputMessage="1" showErrorMessage="1" promptTitle="请选择" prompt="是或否" sqref="G5 G6 G7 G8 G9 G10 G15 G16 G17 G18 G19 G11:G12 G13:G14">
      <formula1>"是,否"</formula1>
    </dataValidation>
  </dataValidations>
  <pageMargins left="0.313888888888889" right="0.196527777777778" top="0.313888888888889" bottom="0.313888888888889" header="0.297916666666667" footer="0.297916666666667"/>
  <pageSetup paperSize="8" scale="79"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区级项目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dc:creator>
  <cp:lastModifiedBy>Administrator</cp:lastModifiedBy>
  <dcterms:created xsi:type="dcterms:W3CDTF">2021-10-15T07:37:00Z</dcterms:created>
  <dcterms:modified xsi:type="dcterms:W3CDTF">2022-12-06T03:21:19Z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5FB9292632DBA362872183620A591907</vt:lpwstr>
  </property>
  <property fmtid="{D5CDD505-2E9C-101B-9397-08002B2CF9AE}" pid="3" name="KSOProductBuildVer">
    <vt:lpwstr>2052-11.1.0.12763</vt:lpwstr>
  </property>
  <property fmtid="{D5CDD505-2E9C-101B-9397-08002B2CF9AE}" pid="4" name="KSOReadingLayout">
    <vt:bool>true</vt:bool>
  </property>
</Properties>
</file>