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<sst xmlns="http://schemas.openxmlformats.org/spreadsheetml/2006/main" count="149" uniqueCount="103">
  <si>
    <t>2014年稽查执法队行政处罚案件目录表</t>
  </si>
  <si>
    <t>序号</t>
  </si>
  <si>
    <t>案    由</t>
  </si>
  <si>
    <t>立案时间</t>
  </si>
  <si>
    <t>结案时间</t>
  </si>
  <si>
    <t>案件类别</t>
  </si>
  <si>
    <t>案件来源</t>
  </si>
  <si>
    <t>罚没款（元）</t>
  </si>
  <si>
    <t>没收（元）</t>
  </si>
  <si>
    <t>罚款（元）</t>
  </si>
  <si>
    <t>违反法律法规</t>
  </si>
  <si>
    <t>依据法律法规</t>
  </si>
  <si>
    <t>备注</t>
  </si>
  <si>
    <t>汕头市濠江区南滨塑料门市（李垂泉）经营时未建立台账和索证制度案</t>
  </si>
  <si>
    <t>2014.3.21</t>
  </si>
  <si>
    <t>2014.4.28</t>
  </si>
  <si>
    <t>食品   （流通）</t>
  </si>
  <si>
    <t>区纪委交办</t>
  </si>
  <si>
    <t>《食品安全法》第三十九条第一款、第三十四条第二款</t>
  </si>
  <si>
    <t>《食品安全法》第八十七条第二款、第五款</t>
  </si>
  <si>
    <t>汕头市晶华鱼糜食品厂有限公司违反《中华人民共和国产品质量法》案</t>
  </si>
  <si>
    <t>2014.4.22</t>
  </si>
  <si>
    <t>2014.5.5</t>
  </si>
  <si>
    <t>食品    （生产   企业）</t>
  </si>
  <si>
    <t>市局转办</t>
  </si>
  <si>
    <t>《中华人民共和国产品质量法》第十三条</t>
  </si>
  <si>
    <t>《中华人民共和国产品质量法》第四十九条</t>
  </si>
  <si>
    <t>汕头市庆香斋食品有限公司违反《中华人民共和国产品质量法》案</t>
  </si>
  <si>
    <t>2014.5.13</t>
  </si>
  <si>
    <t>2014.5.26</t>
  </si>
  <si>
    <t>食品（生产企业）</t>
  </si>
  <si>
    <t>广东华泰钢构有限公司涉嫌违反《餐饮服务食品安全监督管理办法》案</t>
  </si>
  <si>
    <t>2014.7.10</t>
  </si>
  <si>
    <t>食品（餐饮）</t>
  </si>
  <si>
    <t>巡查发现</t>
  </si>
  <si>
    <t>《餐饮服务食品安全监督管理办法》第八条、第三十七条</t>
  </si>
  <si>
    <t>《中华人民共和国食品安全法》第八十四条</t>
  </si>
  <si>
    <t>汕头市濠江区人民医院涉嫌销售不合格药品案</t>
  </si>
  <si>
    <t>2014.7.21</t>
  </si>
  <si>
    <t>2014.8.22</t>
  </si>
  <si>
    <t>药械（药品）</t>
  </si>
  <si>
    <t>抽检发现</t>
  </si>
  <si>
    <t>《药品管理法》第四十九条第一款、第三款第（六）项</t>
  </si>
  <si>
    <t>《药品管理法》第七十五条</t>
  </si>
  <si>
    <t>案值：787元。已结案。1、罚款560元；2、没收227元。合计787元。</t>
  </si>
  <si>
    <t>合    计</t>
  </si>
  <si>
    <t>汕头市濠江区辉杰鱼胶行涉嫌违反《食品安全法》案</t>
  </si>
  <si>
    <t>2014. 8.26</t>
  </si>
  <si>
    <t>2014. 9.15</t>
  </si>
  <si>
    <t>食品  （流通）</t>
  </si>
  <si>
    <t>汕头公安局濠江分局交办《函》</t>
  </si>
  <si>
    <t>撤案</t>
  </si>
  <si>
    <t>汕头市濠江区陈世燕未取得《医疗机构执业许可证》从事诊疗活动一案</t>
  </si>
  <si>
    <t>2014. 9.28</t>
  </si>
  <si>
    <t>2014. 10.22</t>
  </si>
  <si>
    <t>医疗    机构</t>
  </si>
  <si>
    <t>濠江区人民政府办公室《公文转办通知》</t>
  </si>
  <si>
    <t>《医疗机构管理条例》第二十四条</t>
  </si>
  <si>
    <t>《医疗机构管理条例》第四十四条、《医疗机构管理条例实施细则》第七十七条</t>
  </si>
  <si>
    <t>没收药品、器械一批</t>
  </si>
  <si>
    <t>汕头市濠江区张榆强（张开合饼食店）涉嫌违反《食品安全法》一案</t>
  </si>
  <si>
    <t>2014. 10.10</t>
  </si>
  <si>
    <t>2014.  10.29</t>
  </si>
  <si>
    <t>食品  （生产    企业）</t>
  </si>
  <si>
    <t>濠江区机关效能投诉中心《举报投诉交办函》</t>
  </si>
  <si>
    <t>《中华人民共和国食品安全法》第二十九条</t>
  </si>
  <si>
    <t>汕头市濠江区瑞利酿酒厂生产的“通身管酒”标签标识产品不符合《食品标识管理规定》</t>
  </si>
  <si>
    <t>2014.12.18</t>
  </si>
  <si>
    <t>2015.1.5</t>
  </si>
  <si>
    <t>上级交办</t>
  </si>
  <si>
    <t>责令整改，已整改</t>
  </si>
  <si>
    <t>广东添乐化妆品有限公司</t>
  </si>
  <si>
    <t>2014.10.17</t>
  </si>
  <si>
    <t>2014.12.9</t>
  </si>
  <si>
    <t>化妆品生产企业</t>
  </si>
  <si>
    <t>抽检不合格</t>
  </si>
  <si>
    <t>违法《化妆品卫生监督条例》第二十七条</t>
  </si>
  <si>
    <t>依据《化妆品卫生监督条例》第二十七条</t>
  </si>
  <si>
    <t>没收“牛奶柔肤霜”375瓶</t>
  </si>
  <si>
    <t>汕头市双骏生物工程有限公司涉嫌生产不符合食品安全要求的食品</t>
  </si>
  <si>
    <t>2014.11.19</t>
  </si>
  <si>
    <t>2014.12.22</t>
  </si>
  <si>
    <t>汕头市食品药品监督管理局投诉举报转办《举报信》</t>
  </si>
  <si>
    <r>
      <t>违反了</t>
    </r>
    <r>
      <rPr>
        <sz val="10"/>
        <rFont val="宋体"/>
        <family val="0"/>
      </rPr>
      <t xml:space="preserve"> 《中华人民共和国食品安全法》第四十四条、第五十条</t>
    </r>
  </si>
  <si>
    <r>
      <t>依据</t>
    </r>
    <r>
      <rPr>
        <sz val="10"/>
        <rFont val="宋体"/>
        <family val="0"/>
      </rPr>
      <t>《中华人民共和国食品安全法》第八十五条第一款、第九款</t>
    </r>
  </si>
  <si>
    <r>
      <t>汕头市永康保健品有限公司</t>
    </r>
    <r>
      <rPr>
        <sz val="12"/>
        <color indexed="8"/>
        <rFont val="宋体"/>
        <family val="0"/>
      </rPr>
      <t>生产的“桂花”产品不符合食品安全标准</t>
    </r>
  </si>
  <si>
    <t>汕头市食品药品监督管理局转来产品抽检不合格通报《核查函》</t>
  </si>
  <si>
    <r>
      <t>违反了</t>
    </r>
    <r>
      <rPr>
        <sz val="10.5"/>
        <rFont val="宋体"/>
        <family val="0"/>
      </rPr>
      <t xml:space="preserve"> 《中华人民共和国产品质量法》第十三条</t>
    </r>
  </si>
  <si>
    <r>
      <t>依据</t>
    </r>
    <r>
      <rPr>
        <sz val="10.5"/>
        <rFont val="宋体"/>
        <family val="0"/>
      </rPr>
      <t>《中华人民共和国产品质量法》第四十九条</t>
    </r>
  </si>
  <si>
    <t>没收“桂花”19瓶</t>
  </si>
  <si>
    <r>
      <t>汕头市濠江区和德商行销售</t>
    </r>
    <r>
      <rPr>
        <sz val="12"/>
        <color indexed="8"/>
        <rFont val="宋体"/>
        <family val="0"/>
      </rPr>
      <t xml:space="preserve">“原味凤凰卷”产品不符合食品安全标准 </t>
    </r>
  </si>
  <si>
    <t>2014.12.1</t>
  </si>
  <si>
    <t>2015.2.5</t>
  </si>
  <si>
    <t>食品    （流通）</t>
  </si>
  <si>
    <r>
      <t>违反了</t>
    </r>
    <r>
      <rPr>
        <sz val="10"/>
        <rFont val="宋体"/>
        <family val="0"/>
      </rPr>
      <t xml:space="preserve"> 《流通环节食品安全监督管理办法》第九条第二款</t>
    </r>
    <r>
      <rPr>
        <sz val="10"/>
        <color indexed="8"/>
        <rFont val="宋体"/>
        <family val="0"/>
      </rPr>
      <t>，</t>
    </r>
  </si>
  <si>
    <t>依据《流通环节食品安全监督管理办法》第五十三条</t>
  </si>
  <si>
    <r>
      <t>汕头市永康保健品有限公司</t>
    </r>
    <r>
      <rPr>
        <sz val="12"/>
        <color indexed="8"/>
        <rFont val="宋体"/>
        <family val="0"/>
      </rPr>
      <t>生产的“润通茶”产品不符合食品安全标准</t>
    </r>
  </si>
  <si>
    <t>2014.12.15</t>
  </si>
  <si>
    <t>没收“润通茶”产品198盒</t>
  </si>
  <si>
    <t>2014.12.17</t>
  </si>
  <si>
    <t>2015.1.8</t>
  </si>
  <si>
    <r>
      <t>违反了</t>
    </r>
    <r>
      <rPr>
        <sz val="9"/>
        <rFont val="宋体"/>
        <family val="0"/>
      </rPr>
      <t xml:space="preserve"> 《中华人民共和国产品质量法》第十三条，《食品标识管理规定》第六条</t>
    </r>
  </si>
  <si>
    <t>依据 《中华人民共和国产品质量法》第四十九条，《食品标识管理规定》第二十七条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</si>
</sst>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8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Sheet1_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3.625" style="0" customWidth="1"/>
    <col min="2" max="2" width="21.625" style="0" customWidth="1"/>
    <col min="3" max="3" width="11.25390625" style="0" customWidth="1"/>
    <col min="4" max="4" width="10.75390625" style="0" customWidth="1"/>
    <col min="5" max="9" width="9.625" style="0" customWidth="1"/>
    <col min="10" max="11" width="12.625" style="0" customWidth="1"/>
    <col min="12" max="12" width="13.375" style="0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70.5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2200</v>
      </c>
      <c r="H3" s="5"/>
      <c r="I3" s="5">
        <v>2200</v>
      </c>
      <c r="J3" s="5" t="s">
        <v>18</v>
      </c>
      <c r="K3" s="5" t="s">
        <v>19</v>
      </c>
      <c r="L3" s="15"/>
    </row>
    <row r="4" spans="1:12" s="1" customFormat="1" ht="70.5" customHeight="1">
      <c r="A4" s="5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>
        <v>3840</v>
      </c>
      <c r="H4" s="5"/>
      <c r="I4" s="5">
        <v>3840</v>
      </c>
      <c r="J4" s="5" t="s">
        <v>25</v>
      </c>
      <c r="K4" s="5" t="s">
        <v>26</v>
      </c>
      <c r="L4" s="5"/>
    </row>
    <row r="5" spans="1:12" s="1" customFormat="1" ht="70.5" customHeight="1">
      <c r="A5" s="5">
        <v>3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24</v>
      </c>
      <c r="G5" s="5">
        <v>1900</v>
      </c>
      <c r="H5" s="5"/>
      <c r="I5" s="5">
        <v>1900</v>
      </c>
      <c r="J5" s="5" t="s">
        <v>25</v>
      </c>
      <c r="K5" s="5" t="s">
        <v>26</v>
      </c>
      <c r="L5" s="5"/>
    </row>
    <row r="6" spans="1:12" s="1" customFormat="1" ht="70.5" customHeight="1">
      <c r="A6" s="5">
        <v>4</v>
      </c>
      <c r="B6" s="5" t="s">
        <v>31</v>
      </c>
      <c r="C6" s="5" t="s">
        <v>32</v>
      </c>
      <c r="D6" s="5"/>
      <c r="E6" s="5" t="s">
        <v>33</v>
      </c>
      <c r="F6" s="5" t="s">
        <v>34</v>
      </c>
      <c r="G6" s="5">
        <v>10000</v>
      </c>
      <c r="H6" s="5"/>
      <c r="I6" s="5">
        <v>10000</v>
      </c>
      <c r="J6" s="5" t="s">
        <v>35</v>
      </c>
      <c r="K6" s="5" t="s">
        <v>36</v>
      </c>
      <c r="L6" s="5"/>
    </row>
    <row r="7" spans="1:12" s="1" customFormat="1" ht="70.5" customHeight="1">
      <c r="A7" s="5">
        <v>5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>
        <f>SUM(H7+I7)</f>
        <v>787</v>
      </c>
      <c r="H7" s="5">
        <v>227</v>
      </c>
      <c r="I7" s="5">
        <v>560</v>
      </c>
      <c r="J7" s="16" t="s">
        <v>42</v>
      </c>
      <c r="K7" s="16" t="s">
        <v>43</v>
      </c>
      <c r="L7" s="15" t="s">
        <v>44</v>
      </c>
    </row>
    <row r="8" spans="1:12" s="1" customFormat="1" ht="27" customHeight="1">
      <c r="A8" s="5"/>
      <c r="B8" s="5" t="s">
        <v>45</v>
      </c>
      <c r="C8" s="5"/>
      <c r="D8" s="5"/>
      <c r="E8" s="5"/>
      <c r="F8" s="5"/>
      <c r="G8" s="5">
        <f aca="true" t="shared" si="0" ref="G8:I8">SUM(G3:G7)</f>
        <v>18727</v>
      </c>
      <c r="H8" s="5">
        <f t="shared" si="0"/>
        <v>227</v>
      </c>
      <c r="I8" s="5">
        <f t="shared" si="0"/>
        <v>18500</v>
      </c>
      <c r="J8" s="5"/>
      <c r="K8" s="5"/>
      <c r="L8" s="5"/>
    </row>
    <row r="9" spans="1:12" s="2" customFormat="1" ht="36" customHeight="1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42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</row>
    <row r="11" spans="1:12" s="2" customFormat="1" ht="70.5" customHeight="1">
      <c r="A11" s="5">
        <v>6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50</v>
      </c>
      <c r="G11" s="5">
        <f aca="true" t="shared" si="1" ref="G11:G13">H11+I11</f>
        <v>0</v>
      </c>
      <c r="H11" s="5"/>
      <c r="I11" s="5"/>
      <c r="J11" s="5"/>
      <c r="K11" s="5"/>
      <c r="L11" s="15" t="s">
        <v>51</v>
      </c>
    </row>
    <row r="12" spans="1:12" s="2" customFormat="1" ht="70.5" customHeight="1">
      <c r="A12" s="5">
        <v>7</v>
      </c>
      <c r="B12" s="5" t="s">
        <v>52</v>
      </c>
      <c r="C12" s="5" t="s">
        <v>53</v>
      </c>
      <c r="D12" s="5" t="s">
        <v>54</v>
      </c>
      <c r="E12" s="5" t="s">
        <v>55</v>
      </c>
      <c r="F12" s="5" t="s">
        <v>56</v>
      </c>
      <c r="G12" s="5">
        <f t="shared" si="1"/>
        <v>3600</v>
      </c>
      <c r="H12" s="5"/>
      <c r="I12" s="5">
        <v>3600</v>
      </c>
      <c r="J12" s="5" t="s">
        <v>57</v>
      </c>
      <c r="K12" s="17" t="s">
        <v>58</v>
      </c>
      <c r="L12" s="5" t="s">
        <v>59</v>
      </c>
    </row>
    <row r="13" spans="1:12" s="2" customFormat="1" ht="70.5" customHeight="1">
      <c r="A13" s="5">
        <v>8</v>
      </c>
      <c r="B13" s="5" t="s">
        <v>60</v>
      </c>
      <c r="C13" s="5" t="s">
        <v>61</v>
      </c>
      <c r="D13" s="5" t="s">
        <v>62</v>
      </c>
      <c r="E13" s="5" t="s">
        <v>63</v>
      </c>
      <c r="F13" s="5" t="s">
        <v>64</v>
      </c>
      <c r="G13" s="5">
        <f t="shared" si="1"/>
        <v>3700</v>
      </c>
      <c r="H13" s="5"/>
      <c r="I13" s="5">
        <v>3700</v>
      </c>
      <c r="J13" s="5" t="s">
        <v>65</v>
      </c>
      <c r="K13" s="5" t="s">
        <v>36</v>
      </c>
      <c r="L13" s="5"/>
    </row>
    <row r="14" spans="1:12" s="2" customFormat="1" ht="84.75" customHeight="1">
      <c r="A14" s="5">
        <v>9</v>
      </c>
      <c r="B14" s="6" t="s">
        <v>66</v>
      </c>
      <c r="C14" s="5" t="s">
        <v>67</v>
      </c>
      <c r="D14" s="5" t="s">
        <v>68</v>
      </c>
      <c r="E14" s="5" t="s">
        <v>30</v>
      </c>
      <c r="F14" s="5" t="s">
        <v>69</v>
      </c>
      <c r="G14" s="5"/>
      <c r="H14" s="5"/>
      <c r="I14" s="5"/>
      <c r="J14" s="18"/>
      <c r="K14" s="11"/>
      <c r="L14" s="5" t="s">
        <v>70</v>
      </c>
    </row>
    <row r="15" spans="1:12" s="2" customFormat="1" ht="70.5" customHeight="1">
      <c r="A15" s="5">
        <v>10</v>
      </c>
      <c r="B15" s="5" t="s">
        <v>71</v>
      </c>
      <c r="C15" s="5" t="s">
        <v>72</v>
      </c>
      <c r="D15" s="5" t="s">
        <v>73</v>
      </c>
      <c r="E15" s="5" t="s">
        <v>74</v>
      </c>
      <c r="F15" s="5" t="s">
        <v>75</v>
      </c>
      <c r="G15" s="5">
        <v>0</v>
      </c>
      <c r="H15" s="5"/>
      <c r="I15" s="5">
        <v>0</v>
      </c>
      <c r="J15" s="16" t="s">
        <v>76</v>
      </c>
      <c r="K15" s="16" t="s">
        <v>77</v>
      </c>
      <c r="L15" s="15" t="s">
        <v>78</v>
      </c>
    </row>
    <row r="16" spans="1:12" s="2" customFormat="1" ht="27" customHeight="1">
      <c r="A16" s="5"/>
      <c r="B16" s="5" t="s">
        <v>45</v>
      </c>
      <c r="C16" s="5"/>
      <c r="D16" s="5"/>
      <c r="E16" s="5"/>
      <c r="F16" s="5"/>
      <c r="G16" s="5">
        <f aca="true" t="shared" si="2" ref="G16:I16">SUM(G11:G15)</f>
        <v>7300</v>
      </c>
      <c r="H16" s="5">
        <f t="shared" si="2"/>
        <v>0</v>
      </c>
      <c r="I16" s="5">
        <f t="shared" si="2"/>
        <v>7300</v>
      </c>
      <c r="J16" s="5"/>
      <c r="K16" s="5"/>
      <c r="L16" s="5"/>
    </row>
    <row r="17" spans="1:12" s="2" customFormat="1" ht="39.75" customHeight="1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2" customFormat="1" ht="39" customHeight="1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4" t="s">
        <v>12</v>
      </c>
    </row>
    <row r="19" spans="1:12" s="2" customFormat="1" ht="49.5" customHeight="1">
      <c r="A19" s="5">
        <v>11</v>
      </c>
      <c r="B19" s="7" t="s">
        <v>79</v>
      </c>
      <c r="C19" s="5" t="s">
        <v>80</v>
      </c>
      <c r="D19" s="5" t="s">
        <v>81</v>
      </c>
      <c r="E19" s="5" t="s">
        <v>30</v>
      </c>
      <c r="F19" s="8" t="s">
        <v>82</v>
      </c>
      <c r="G19" s="9">
        <v>25830.15</v>
      </c>
      <c r="H19" s="9">
        <v>830.15</v>
      </c>
      <c r="I19" s="9">
        <v>25000</v>
      </c>
      <c r="J19" s="19" t="s">
        <v>83</v>
      </c>
      <c r="K19" s="19" t="s">
        <v>84</v>
      </c>
      <c r="L19" s="15"/>
    </row>
    <row r="20" spans="1:12" s="2" customFormat="1" ht="58.5" customHeight="1">
      <c r="A20" s="5">
        <v>12</v>
      </c>
      <c r="B20" s="10" t="s">
        <v>85</v>
      </c>
      <c r="C20" s="5" t="s">
        <v>80</v>
      </c>
      <c r="D20" s="5" t="s">
        <v>67</v>
      </c>
      <c r="E20" s="5" t="s">
        <v>30</v>
      </c>
      <c r="F20" s="11" t="s">
        <v>86</v>
      </c>
      <c r="G20" s="5">
        <v>2195.2</v>
      </c>
      <c r="H20" s="5">
        <v>115.2</v>
      </c>
      <c r="I20" s="5">
        <v>2080</v>
      </c>
      <c r="J20" s="20" t="s">
        <v>87</v>
      </c>
      <c r="K20" s="21" t="s">
        <v>88</v>
      </c>
      <c r="L20" s="5" t="s">
        <v>89</v>
      </c>
    </row>
    <row r="21" spans="1:12" s="2" customFormat="1" ht="63" customHeight="1">
      <c r="A21" s="5">
        <v>13</v>
      </c>
      <c r="B21" s="12" t="s">
        <v>90</v>
      </c>
      <c r="C21" s="5" t="s">
        <v>91</v>
      </c>
      <c r="D21" s="5" t="s">
        <v>92</v>
      </c>
      <c r="E21" s="5" t="s">
        <v>93</v>
      </c>
      <c r="F21" s="13" t="s">
        <v>86</v>
      </c>
      <c r="G21" s="14">
        <v>3015</v>
      </c>
      <c r="H21" s="14">
        <v>15</v>
      </c>
      <c r="I21" s="14">
        <v>3000</v>
      </c>
      <c r="J21" s="22" t="s">
        <v>94</v>
      </c>
      <c r="K21" s="5" t="s">
        <v>95</v>
      </c>
      <c r="L21" s="5"/>
    </row>
    <row r="22" spans="1:12" s="2" customFormat="1" ht="63" customHeight="1">
      <c r="A22" s="5">
        <v>14</v>
      </c>
      <c r="B22" s="10" t="s">
        <v>96</v>
      </c>
      <c r="C22" s="5" t="s">
        <v>97</v>
      </c>
      <c r="D22" s="5" t="s">
        <v>68</v>
      </c>
      <c r="E22" s="5" t="s">
        <v>30</v>
      </c>
      <c r="F22" s="11" t="s">
        <v>86</v>
      </c>
      <c r="G22" s="14">
        <v>1709.4</v>
      </c>
      <c r="H22" s="14">
        <v>29.4</v>
      </c>
      <c r="I22" s="14">
        <v>1680</v>
      </c>
      <c r="J22" s="23" t="s">
        <v>87</v>
      </c>
      <c r="K22" s="21" t="s">
        <v>88</v>
      </c>
      <c r="L22" s="5" t="s">
        <v>98</v>
      </c>
    </row>
    <row r="23" spans="1:12" s="2" customFormat="1" ht="69.75" customHeight="1">
      <c r="A23" s="5">
        <v>15</v>
      </c>
      <c r="B23" s="10" t="s">
        <v>79</v>
      </c>
      <c r="C23" s="5" t="s">
        <v>99</v>
      </c>
      <c r="D23" s="5" t="s">
        <v>100</v>
      </c>
      <c r="E23" s="5" t="s">
        <v>30</v>
      </c>
      <c r="F23" s="5" t="s">
        <v>75</v>
      </c>
      <c r="G23" s="5">
        <v>7555.3</v>
      </c>
      <c r="H23" s="5">
        <v>55.3</v>
      </c>
      <c r="I23" s="5">
        <v>7500</v>
      </c>
      <c r="J23" s="18" t="s">
        <v>101</v>
      </c>
      <c r="K23" s="11" t="s">
        <v>102</v>
      </c>
      <c r="L23" s="5"/>
    </row>
    <row r="24" spans="1:12" s="2" customFormat="1" ht="69.75" customHeight="1">
      <c r="A24" s="5"/>
      <c r="B24" s="6"/>
      <c r="C24" s="5"/>
      <c r="D24" s="5"/>
      <c r="E24" s="5"/>
      <c r="F24" s="5"/>
      <c r="G24" s="5"/>
      <c r="H24" s="5"/>
      <c r="I24" s="5"/>
      <c r="J24" s="18"/>
      <c r="K24" s="11"/>
      <c r="L24" s="5"/>
    </row>
    <row r="25" spans="1:12" s="2" customFormat="1" ht="38.25" customHeight="1">
      <c r="A25" s="5"/>
      <c r="B25" s="5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sheetProtection/>
  <mergeCells count="3">
    <mergeCell ref="A1:L1"/>
    <mergeCell ref="A9:L9"/>
    <mergeCell ref="A17:L17"/>
  </mergeCells>
  <printOptions/>
  <pageMargins left="0.15694444444444444" right="0.15694444444444444" top="0.5902777777777778" bottom="0.5902777777777778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2015-04-08T07:14:59Z</cp:lastPrinted>
  <dcterms:created xsi:type="dcterms:W3CDTF">1996-12-17T01:32:42Z</dcterms:created>
  <dcterms:modified xsi:type="dcterms:W3CDTF">2015-04-09T07:53:30Z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