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0" windowWidth="20490" windowHeight="7410"/>
  </bookViews>
  <sheets>
    <sheet name="本科分数汇总表" sheetId="1" r:id="rId1"/>
  </sheets>
  <definedNames>
    <definedName name="_xlnm._FilterDatabase" localSheetId="0" hidden="1">本科分数汇总表!$A$2:$L$92</definedName>
    <definedName name="_xlnm.Print_Titles" localSheetId="0">本科分数汇总表!$1:$2</definedName>
  </definedNames>
  <calcPr calcId="124519"/>
</workbook>
</file>

<file path=xl/calcChain.xml><?xml version="1.0" encoding="utf-8"?>
<calcChain xmlns="http://schemas.openxmlformats.org/spreadsheetml/2006/main">
  <c r="J92" i="1"/>
  <c r="J91"/>
  <c r="J90"/>
  <c r="J89"/>
  <c r="J88"/>
  <c r="J87"/>
  <c r="J86"/>
  <c r="J85"/>
  <c r="J84"/>
  <c r="J83"/>
  <c r="J82"/>
  <c r="J81"/>
  <c r="J80"/>
  <c r="J79"/>
  <c r="J78"/>
  <c r="J77"/>
  <c r="J76"/>
  <c r="J75"/>
  <c r="J74"/>
  <c r="J73"/>
  <c r="J72"/>
  <c r="J71"/>
  <c r="J70"/>
  <c r="J69"/>
  <c r="J68"/>
  <c r="J67"/>
  <c r="J66"/>
  <c r="J65"/>
  <c r="J64"/>
  <c r="J63"/>
  <c r="J62"/>
  <c r="J61"/>
  <c r="J60"/>
  <c r="J59"/>
  <c r="J58"/>
  <c r="J57"/>
  <c r="J56"/>
  <c r="J55"/>
  <c r="J54"/>
  <c r="J53"/>
  <c r="J52"/>
  <c r="J51"/>
  <c r="J50"/>
  <c r="J49"/>
  <c r="J48"/>
  <c r="J47"/>
  <c r="J46"/>
  <c r="J45"/>
  <c r="J44"/>
  <c r="J43"/>
  <c r="J42"/>
  <c r="J41"/>
  <c r="J40"/>
  <c r="J39"/>
  <c r="J38"/>
  <c r="J37"/>
  <c r="J36"/>
  <c r="J35"/>
  <c r="J34"/>
  <c r="J33"/>
  <c r="J32"/>
  <c r="J31"/>
  <c r="J30"/>
  <c r="J29"/>
  <c r="J28"/>
  <c r="J27"/>
  <c r="J26"/>
  <c r="J25"/>
  <c r="J24"/>
  <c r="J23"/>
  <c r="J22"/>
  <c r="J21"/>
  <c r="J20"/>
  <c r="J19"/>
  <c r="J18"/>
  <c r="J17"/>
  <c r="J16"/>
  <c r="J15"/>
  <c r="J14"/>
  <c r="J13"/>
  <c r="J12"/>
  <c r="J11"/>
  <c r="J10"/>
  <c r="J9"/>
  <c r="J8"/>
  <c r="J7"/>
  <c r="J6"/>
  <c r="J5"/>
  <c r="J4"/>
  <c r="J3"/>
</calcChain>
</file>

<file path=xl/sharedStrings.xml><?xml version="1.0" encoding="utf-8"?>
<sst xmlns="http://schemas.openxmlformats.org/spreadsheetml/2006/main" count="676" uniqueCount="230">
  <si>
    <t>序号</t>
  </si>
  <si>
    <t>组别</t>
  </si>
  <si>
    <t>报考学校</t>
  </si>
  <si>
    <t>报考岗位</t>
  </si>
  <si>
    <t>招聘人数</t>
  </si>
  <si>
    <t>笔试成绩</t>
  </si>
  <si>
    <t>笔试排名</t>
  </si>
  <si>
    <t>面试序号</t>
  </si>
  <si>
    <t>面试成绩</t>
  </si>
  <si>
    <t>总成绩</t>
  </si>
  <si>
    <t>总成绩排名</t>
  </si>
  <si>
    <t>1</t>
  </si>
  <si>
    <t>第一组</t>
  </si>
  <si>
    <t>华南师范大学附属濠江实验学校</t>
  </si>
  <si>
    <t>中学语文教师</t>
  </si>
  <si>
    <t>1-012</t>
  </si>
  <si>
    <t>是</t>
  </si>
  <si>
    <t>2</t>
  </si>
  <si>
    <t>1-011</t>
  </si>
  <si>
    <t>3</t>
  </si>
  <si>
    <t>1-010</t>
  </si>
  <si>
    <t>4</t>
  </si>
  <si>
    <t>韩山师范学院附属濠江实验学校</t>
  </si>
  <si>
    <t>小学语文教师</t>
  </si>
  <si>
    <t>1-005</t>
  </si>
  <si>
    <t>5</t>
  </si>
  <si>
    <t>1-008</t>
  </si>
  <si>
    <t>6</t>
  </si>
  <si>
    <t>1-006</t>
  </si>
  <si>
    <t>7</t>
  </si>
  <si>
    <t>汕头金中南滨学校（小学部）</t>
  </si>
  <si>
    <t>1-001</t>
  </si>
  <si>
    <t>8</t>
  </si>
  <si>
    <t>1-007</t>
  </si>
  <si>
    <t>9</t>
  </si>
  <si>
    <t>1-004</t>
  </si>
  <si>
    <t>10</t>
  </si>
  <si>
    <t>1-002</t>
  </si>
  <si>
    <t>11</t>
  </si>
  <si>
    <t>1-003</t>
  </si>
  <si>
    <t>12</t>
  </si>
  <si>
    <t>1-009</t>
  </si>
  <si>
    <t>13</t>
  </si>
  <si>
    <t>第二组</t>
  </si>
  <si>
    <t>小学道德与法治教师</t>
  </si>
  <si>
    <t>2-008</t>
  </si>
  <si>
    <t>14</t>
  </si>
  <si>
    <t>2-006</t>
  </si>
  <si>
    <t>15</t>
  </si>
  <si>
    <t>2-007</t>
  </si>
  <si>
    <t>16</t>
  </si>
  <si>
    <t>中学政治教师</t>
  </si>
  <si>
    <t>2-001</t>
  </si>
  <si>
    <t>17</t>
  </si>
  <si>
    <t>2-002</t>
  </si>
  <si>
    <t>18</t>
  </si>
  <si>
    <t>汕头金中南滨学校（初中部）</t>
  </si>
  <si>
    <t>初中历史教师</t>
  </si>
  <si>
    <t>2-004</t>
  </si>
  <si>
    <t>19</t>
  </si>
  <si>
    <t>2-005</t>
  </si>
  <si>
    <t>20</t>
  </si>
  <si>
    <t>2-003</t>
  </si>
  <si>
    <t>21</t>
  </si>
  <si>
    <t>第三组</t>
  </si>
  <si>
    <t>中学数学教师</t>
  </si>
  <si>
    <t>3-005</t>
  </si>
  <si>
    <t>22</t>
  </si>
  <si>
    <t>3-001</t>
  </si>
  <si>
    <t>23</t>
  </si>
  <si>
    <t>3-003</t>
  </si>
  <si>
    <t>24</t>
  </si>
  <si>
    <t>3-002</t>
  </si>
  <si>
    <t>25</t>
  </si>
  <si>
    <t>3-004</t>
  </si>
  <si>
    <t>26</t>
  </si>
  <si>
    <t>3-006</t>
  </si>
  <si>
    <t>27</t>
  </si>
  <si>
    <t>小学数学教师</t>
  </si>
  <si>
    <t>3-008</t>
  </si>
  <si>
    <t>28</t>
  </si>
  <si>
    <t>3-010</t>
  </si>
  <si>
    <t>29</t>
  </si>
  <si>
    <t>3-011</t>
  </si>
  <si>
    <t>30</t>
  </si>
  <si>
    <t>3-012</t>
  </si>
  <si>
    <t>31</t>
  </si>
  <si>
    <t>3-009</t>
  </si>
  <si>
    <t>32</t>
  </si>
  <si>
    <t>3-015</t>
  </si>
  <si>
    <t>33</t>
  </si>
  <si>
    <t>3-014</t>
  </si>
  <si>
    <t>34</t>
  </si>
  <si>
    <t>3-007</t>
  </si>
  <si>
    <t>35</t>
  </si>
  <si>
    <t>3-013</t>
  </si>
  <si>
    <t>36</t>
  </si>
  <si>
    <t>第四组</t>
  </si>
  <si>
    <t>初中生物教师</t>
  </si>
  <si>
    <t>4-004</t>
  </si>
  <si>
    <t>37</t>
  </si>
  <si>
    <t>4-003</t>
  </si>
  <si>
    <t>38</t>
  </si>
  <si>
    <t>4-001</t>
  </si>
  <si>
    <t>39</t>
  </si>
  <si>
    <t>中学生物教师</t>
  </si>
  <si>
    <t>4-005</t>
  </si>
  <si>
    <t>40</t>
  </si>
  <si>
    <t>4-006</t>
  </si>
  <si>
    <t>41</t>
  </si>
  <si>
    <t>4-002</t>
  </si>
  <si>
    <t>42</t>
  </si>
  <si>
    <t>中学化学教师</t>
  </si>
  <si>
    <t>4-012</t>
  </si>
  <si>
    <t>43</t>
  </si>
  <si>
    <t>4-010</t>
  </si>
  <si>
    <t>44</t>
  </si>
  <si>
    <t>4-011</t>
  </si>
  <si>
    <t>45</t>
  </si>
  <si>
    <t>中学物理教师</t>
  </si>
  <si>
    <t>4-007</t>
  </si>
  <si>
    <t>46</t>
  </si>
  <si>
    <t>4-009</t>
  </si>
  <si>
    <t>47</t>
  </si>
  <si>
    <t>4-008</t>
  </si>
  <si>
    <t>48</t>
  </si>
  <si>
    <t>第五组</t>
  </si>
  <si>
    <t>小学英语教师</t>
  </si>
  <si>
    <t>5-005</t>
  </si>
  <si>
    <t>49</t>
  </si>
  <si>
    <t>5-006</t>
  </si>
  <si>
    <t>50</t>
  </si>
  <si>
    <t>5-007</t>
  </si>
  <si>
    <t>51</t>
  </si>
  <si>
    <t>5-011</t>
  </si>
  <si>
    <t>52</t>
  </si>
  <si>
    <t>5-008</t>
  </si>
  <si>
    <t>53</t>
  </si>
  <si>
    <t>5-012</t>
  </si>
  <si>
    <t>54</t>
  </si>
  <si>
    <t>5-010</t>
  </si>
  <si>
    <t>55</t>
  </si>
  <si>
    <t>5-009</t>
  </si>
  <si>
    <t>56</t>
  </si>
  <si>
    <t>5-004</t>
  </si>
  <si>
    <t>57</t>
  </si>
  <si>
    <t>中学英语教师</t>
  </si>
  <si>
    <t>5-003</t>
  </si>
  <si>
    <t>58</t>
  </si>
  <si>
    <t>5-002</t>
  </si>
  <si>
    <t>59</t>
  </si>
  <si>
    <t>5-001</t>
  </si>
  <si>
    <t>60</t>
  </si>
  <si>
    <t>第六组</t>
  </si>
  <si>
    <t>小学信息技术教师</t>
  </si>
  <si>
    <t>6-009</t>
  </si>
  <si>
    <t>61</t>
  </si>
  <si>
    <t>6-008</t>
  </si>
  <si>
    <t>62</t>
  </si>
  <si>
    <t>6-006</t>
  </si>
  <si>
    <t>63</t>
  </si>
  <si>
    <t>6-004</t>
  </si>
  <si>
    <t>64</t>
  </si>
  <si>
    <t>6-007</t>
  </si>
  <si>
    <t>65</t>
  </si>
  <si>
    <t>6-005</t>
  </si>
  <si>
    <t>66</t>
  </si>
  <si>
    <t>小学心理教师</t>
  </si>
  <si>
    <t>6-003</t>
  </si>
  <si>
    <t>67</t>
  </si>
  <si>
    <t>6-002</t>
  </si>
  <si>
    <t>68</t>
  </si>
  <si>
    <t>6-001</t>
  </si>
  <si>
    <t>69</t>
  </si>
  <si>
    <t>第七组</t>
  </si>
  <si>
    <t>小学体育教师</t>
  </si>
  <si>
    <t>7-001</t>
  </si>
  <si>
    <t>70</t>
  </si>
  <si>
    <t>7-005</t>
  </si>
  <si>
    <t>71</t>
  </si>
  <si>
    <t>缺考</t>
  </si>
  <si>
    <t>72</t>
  </si>
  <si>
    <t>7-002</t>
  </si>
  <si>
    <t>73</t>
  </si>
  <si>
    <t>7-004</t>
  </si>
  <si>
    <t>74</t>
  </si>
  <si>
    <t>7-003</t>
  </si>
  <si>
    <t>75</t>
  </si>
  <si>
    <t>中学体育教师</t>
  </si>
  <si>
    <t>7-008</t>
  </si>
  <si>
    <t>76</t>
  </si>
  <si>
    <t>初中体育教师</t>
  </si>
  <si>
    <t>7-007</t>
  </si>
  <si>
    <t>77</t>
  </si>
  <si>
    <t>第八组</t>
  </si>
  <si>
    <t>小学美术教师</t>
  </si>
  <si>
    <t>8-001</t>
  </si>
  <si>
    <t>78</t>
  </si>
  <si>
    <t>8-004</t>
  </si>
  <si>
    <t>79</t>
  </si>
  <si>
    <t>8-006</t>
  </si>
  <si>
    <t>80</t>
  </si>
  <si>
    <t>8-003</t>
  </si>
  <si>
    <t>81</t>
  </si>
  <si>
    <t>8-002</t>
  </si>
  <si>
    <t>82</t>
  </si>
  <si>
    <t>8-005</t>
  </si>
  <si>
    <t>83</t>
  </si>
  <si>
    <t>初中美术教师</t>
  </si>
  <si>
    <t>8-013</t>
  </si>
  <si>
    <t>84</t>
  </si>
  <si>
    <t>8-014</t>
  </si>
  <si>
    <t>85</t>
  </si>
  <si>
    <t>小学音乐教师</t>
  </si>
  <si>
    <t>8-009</t>
  </si>
  <si>
    <t>86</t>
  </si>
  <si>
    <t>8-012</t>
  </si>
  <si>
    <t>87</t>
  </si>
  <si>
    <t>8-007</t>
  </si>
  <si>
    <t>88</t>
  </si>
  <si>
    <t>8-008</t>
  </si>
  <si>
    <t>89</t>
  </si>
  <si>
    <t>8-010</t>
  </si>
  <si>
    <t>90</t>
  </si>
  <si>
    <t>8-011</t>
  </si>
  <si>
    <t>是否入围体检</t>
    <phoneticPr fontId="5" type="noConversion"/>
  </si>
  <si>
    <t>汕头市濠江区教育系统2023年度校园专场招聘教师（应届本科生）总成绩和入围体检名单</t>
    <phoneticPr fontId="5" type="noConversion"/>
  </si>
  <si>
    <t>是</t>
    <phoneticPr fontId="5" type="noConversion"/>
  </si>
  <si>
    <t>自愿放弃</t>
    <phoneticPr fontId="5" type="noConversion"/>
  </si>
  <si>
    <t>放弃递补</t>
    <phoneticPr fontId="5" type="noConversion"/>
  </si>
</sst>
</file>

<file path=xl/styles.xml><?xml version="1.0" encoding="utf-8"?>
<styleSheet xmlns="http://schemas.openxmlformats.org/spreadsheetml/2006/main">
  <numFmts count="1">
    <numFmt numFmtId="176" formatCode="0.00_ "/>
  </numFmts>
  <fonts count="7">
    <font>
      <sz val="11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b/>
      <sz val="14"/>
      <name val="宋体"/>
      <charset val="134"/>
      <scheme val="minor"/>
    </font>
    <font>
      <sz val="9"/>
      <name val="宋体"/>
      <charset val="134"/>
      <scheme val="minor"/>
    </font>
    <font>
      <sz val="11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21">
    <xf numFmtId="0" fontId="0" fillId="0" borderId="0" xfId="0">
      <alignment vertical="center"/>
    </xf>
    <xf numFmtId="0" fontId="1" fillId="0" borderId="0" xfId="0" applyFont="1" applyFill="1">
      <alignment vertical="center"/>
    </xf>
    <xf numFmtId="49" fontId="2" fillId="0" borderId="0" xfId="0" applyNumberFormat="1" applyFont="1" applyFill="1" applyAlignment="1">
      <alignment vertical="center"/>
    </xf>
    <xf numFmtId="49" fontId="2" fillId="0" borderId="0" xfId="0" applyNumberFormat="1" applyFont="1" applyFill="1">
      <alignment vertical="center"/>
    </xf>
    <xf numFmtId="0" fontId="2" fillId="0" borderId="0" xfId="0" applyFont="1" applyFill="1">
      <alignment vertical="center"/>
    </xf>
    <xf numFmtId="0" fontId="2" fillId="0" borderId="0" xfId="0" applyFont="1" applyFill="1" applyAlignment="1">
      <alignment vertical="center" wrapText="1"/>
    </xf>
    <xf numFmtId="176" fontId="2" fillId="0" borderId="0" xfId="0" applyNumberFormat="1" applyFont="1" applyFill="1">
      <alignment vertical="center"/>
    </xf>
    <xf numFmtId="0" fontId="2" fillId="0" borderId="0" xfId="0" applyFont="1" applyFill="1" applyAlignment="1">
      <alignment horizontal="center" vertical="center"/>
    </xf>
    <xf numFmtId="176" fontId="2" fillId="0" borderId="0" xfId="0" applyNumberFormat="1" applyFont="1" applyFill="1" applyAlignment="1">
      <alignment horizontal="center" vertical="center"/>
    </xf>
    <xf numFmtId="176" fontId="2" fillId="0" borderId="0" xfId="0" applyNumberFormat="1" applyFont="1" applyFill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49" fontId="2" fillId="0" borderId="1" xfId="0" applyNumberFormat="1" applyFont="1" applyFill="1" applyBorder="1" applyAlignment="1">
      <alignment horizontal="center" vertical="center"/>
    </xf>
    <xf numFmtId="49" fontId="2" fillId="0" borderId="1" xfId="0" applyNumberFormat="1" applyFont="1" applyFill="1" applyBorder="1" applyAlignment="1">
      <alignment horizontal="center" vertical="center" wrapText="1"/>
    </xf>
    <xf numFmtId="176" fontId="4" fillId="0" borderId="1" xfId="0" applyNumberFormat="1" applyFont="1" applyFill="1" applyBorder="1" applyAlignment="1">
      <alignment horizontal="center" vertical="center"/>
    </xf>
    <xf numFmtId="176" fontId="2" fillId="0" borderId="1" xfId="0" applyNumberFormat="1" applyFont="1" applyFill="1" applyBorder="1" applyAlignment="1">
      <alignment horizontal="center" vertical="center"/>
    </xf>
    <xf numFmtId="176" fontId="4" fillId="0" borderId="1" xfId="0" applyNumberFormat="1" applyFont="1" applyFill="1" applyBorder="1" applyAlignment="1">
      <alignment horizontal="center" vertical="center" wrapText="1"/>
    </xf>
    <xf numFmtId="49" fontId="2" fillId="0" borderId="1" xfId="0" applyNumberFormat="1" applyFont="1" applyFill="1" applyBorder="1" applyAlignment="1">
      <alignment horizontal="center" vertical="center"/>
    </xf>
    <xf numFmtId="176" fontId="2" fillId="0" borderId="1" xfId="0" applyNumberFormat="1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/>
    </xf>
    <xf numFmtId="49" fontId="6" fillId="0" borderId="1" xfId="0" applyNumberFormat="1" applyFont="1" applyFill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L92"/>
  <sheetViews>
    <sheetView tabSelected="1" topLeftCell="A76" zoomScale="70" zoomScaleNormal="70" zoomScaleSheetLayoutView="55" workbookViewId="0">
      <selection activeCell="T84" sqref="T84"/>
    </sheetView>
  </sheetViews>
  <sheetFormatPr defaultColWidth="9" defaultRowHeight="18.75"/>
  <cols>
    <col min="1" max="1" width="6.75" style="4" customWidth="1"/>
    <col min="2" max="2" width="10.625" style="4" customWidth="1"/>
    <col min="3" max="3" width="22.75" style="5" customWidth="1"/>
    <col min="4" max="4" width="17.625" style="5" customWidth="1"/>
    <col min="5" max="5" width="7.375" style="4" customWidth="1"/>
    <col min="6" max="6" width="11.375" style="6" customWidth="1"/>
    <col min="7" max="7" width="7.875" style="4" customWidth="1"/>
    <col min="8" max="8" width="8.75" style="7" customWidth="1"/>
    <col min="9" max="9" width="11.125" style="8" customWidth="1"/>
    <col min="10" max="10" width="9.75" style="9" customWidth="1"/>
    <col min="11" max="11" width="10.125" style="7" customWidth="1"/>
    <col min="12" max="12" width="8.375" style="7" customWidth="1"/>
    <col min="13" max="16384" width="9" style="4"/>
  </cols>
  <sheetData>
    <row r="1" spans="1:12" s="1" customFormat="1" ht="39" customHeight="1">
      <c r="A1" s="19" t="s">
        <v>226</v>
      </c>
      <c r="B1" s="19"/>
      <c r="C1" s="19"/>
      <c r="D1" s="19"/>
      <c r="E1" s="19"/>
      <c r="F1" s="19"/>
      <c r="G1" s="19"/>
      <c r="H1" s="19"/>
      <c r="I1" s="19"/>
      <c r="J1" s="19"/>
      <c r="K1" s="19"/>
      <c r="L1" s="19"/>
    </row>
    <row r="2" spans="1:12" s="2" customFormat="1" ht="54" customHeight="1">
      <c r="A2" s="10" t="s">
        <v>0</v>
      </c>
      <c r="B2" s="10" t="s">
        <v>1</v>
      </c>
      <c r="C2" s="11" t="s">
        <v>2</v>
      </c>
      <c r="D2" s="11" t="s">
        <v>3</v>
      </c>
      <c r="E2" s="11" t="s">
        <v>4</v>
      </c>
      <c r="F2" s="14" t="s">
        <v>5</v>
      </c>
      <c r="G2" s="11" t="s">
        <v>6</v>
      </c>
      <c r="H2" s="11" t="s">
        <v>7</v>
      </c>
      <c r="I2" s="16" t="s">
        <v>8</v>
      </c>
      <c r="J2" s="14" t="s">
        <v>9</v>
      </c>
      <c r="K2" s="16" t="s">
        <v>10</v>
      </c>
      <c r="L2" s="16" t="s">
        <v>225</v>
      </c>
    </row>
    <row r="3" spans="1:12" s="3" customFormat="1" ht="39" customHeight="1">
      <c r="A3" s="12" t="s">
        <v>11</v>
      </c>
      <c r="B3" s="12" t="s">
        <v>12</v>
      </c>
      <c r="C3" s="13" t="s">
        <v>13</v>
      </c>
      <c r="D3" s="13" t="s">
        <v>14</v>
      </c>
      <c r="E3" s="12" t="s">
        <v>11</v>
      </c>
      <c r="F3" s="15">
        <v>82.12</v>
      </c>
      <c r="G3" s="12">
        <v>3</v>
      </c>
      <c r="H3" s="17" t="s">
        <v>15</v>
      </c>
      <c r="I3" s="18">
        <v>85</v>
      </c>
      <c r="J3" s="15">
        <f>F3*0.5+I3*0.5</f>
        <v>83.56</v>
      </c>
      <c r="K3" s="17" t="s">
        <v>11</v>
      </c>
      <c r="L3" s="17" t="s">
        <v>16</v>
      </c>
    </row>
    <row r="4" spans="1:12" s="3" customFormat="1" ht="39" customHeight="1">
      <c r="A4" s="12" t="s">
        <v>17</v>
      </c>
      <c r="B4" s="12" t="s">
        <v>12</v>
      </c>
      <c r="C4" s="13" t="s">
        <v>13</v>
      </c>
      <c r="D4" s="13" t="s">
        <v>14</v>
      </c>
      <c r="E4" s="12" t="s">
        <v>11</v>
      </c>
      <c r="F4" s="15">
        <v>84.5</v>
      </c>
      <c r="G4" s="12">
        <v>1</v>
      </c>
      <c r="H4" s="17" t="s">
        <v>18</v>
      </c>
      <c r="I4" s="18">
        <v>82.5</v>
      </c>
      <c r="J4" s="15">
        <f>F4*0.5+I4*0.5</f>
        <v>83.5</v>
      </c>
      <c r="K4" s="17" t="s">
        <v>17</v>
      </c>
      <c r="L4" s="17"/>
    </row>
    <row r="5" spans="1:12" s="3" customFormat="1" ht="39" customHeight="1">
      <c r="A5" s="12" t="s">
        <v>19</v>
      </c>
      <c r="B5" s="12" t="s">
        <v>12</v>
      </c>
      <c r="C5" s="13" t="s">
        <v>13</v>
      </c>
      <c r="D5" s="13" t="s">
        <v>14</v>
      </c>
      <c r="E5" s="12" t="s">
        <v>11</v>
      </c>
      <c r="F5" s="15">
        <v>84</v>
      </c>
      <c r="G5" s="12">
        <v>2</v>
      </c>
      <c r="H5" s="17" t="s">
        <v>20</v>
      </c>
      <c r="I5" s="18">
        <v>78</v>
      </c>
      <c r="J5" s="15">
        <f>F5*0.5+I5*0.5</f>
        <v>81</v>
      </c>
      <c r="K5" s="17" t="s">
        <v>19</v>
      </c>
      <c r="L5" s="17"/>
    </row>
    <row r="6" spans="1:12" s="3" customFormat="1" ht="39" customHeight="1">
      <c r="A6" s="12" t="s">
        <v>21</v>
      </c>
      <c r="B6" s="12" t="s">
        <v>12</v>
      </c>
      <c r="C6" s="13" t="s">
        <v>22</v>
      </c>
      <c r="D6" s="13" t="s">
        <v>23</v>
      </c>
      <c r="E6" s="12" t="s">
        <v>11</v>
      </c>
      <c r="F6" s="15">
        <v>93.64</v>
      </c>
      <c r="G6" s="12">
        <v>1</v>
      </c>
      <c r="H6" s="17" t="s">
        <v>24</v>
      </c>
      <c r="I6" s="18">
        <v>86.83</v>
      </c>
      <c r="J6" s="15">
        <f t="shared" ref="J6:J31" si="0">F6*0.5+I6*0.5</f>
        <v>90.234999999999999</v>
      </c>
      <c r="K6" s="17" t="s">
        <v>11</v>
      </c>
      <c r="L6" s="17" t="s">
        <v>16</v>
      </c>
    </row>
    <row r="7" spans="1:12" s="3" customFormat="1" ht="39" customHeight="1">
      <c r="A7" s="12" t="s">
        <v>25</v>
      </c>
      <c r="B7" s="12" t="s">
        <v>12</v>
      </c>
      <c r="C7" s="13" t="s">
        <v>22</v>
      </c>
      <c r="D7" s="13" t="s">
        <v>23</v>
      </c>
      <c r="E7" s="12" t="s">
        <v>11</v>
      </c>
      <c r="F7" s="15">
        <v>87.54</v>
      </c>
      <c r="G7" s="12">
        <v>2</v>
      </c>
      <c r="H7" s="17" t="s">
        <v>26</v>
      </c>
      <c r="I7" s="18">
        <v>76.33</v>
      </c>
      <c r="J7" s="15">
        <f t="shared" si="0"/>
        <v>81.935000000000002</v>
      </c>
      <c r="K7" s="17" t="s">
        <v>17</v>
      </c>
      <c r="L7" s="17"/>
    </row>
    <row r="8" spans="1:12" s="3" customFormat="1" ht="39" customHeight="1">
      <c r="A8" s="12" t="s">
        <v>27</v>
      </c>
      <c r="B8" s="12" t="s">
        <v>12</v>
      </c>
      <c r="C8" s="13" t="s">
        <v>22</v>
      </c>
      <c r="D8" s="13" t="s">
        <v>23</v>
      </c>
      <c r="E8" s="12" t="s">
        <v>11</v>
      </c>
      <c r="F8" s="15">
        <v>82.12</v>
      </c>
      <c r="G8" s="12">
        <v>3</v>
      </c>
      <c r="H8" s="17" t="s">
        <v>28</v>
      </c>
      <c r="I8" s="18">
        <v>80.83</v>
      </c>
      <c r="J8" s="15">
        <f t="shared" si="0"/>
        <v>81.474999999999994</v>
      </c>
      <c r="K8" s="17" t="s">
        <v>19</v>
      </c>
      <c r="L8" s="17"/>
    </row>
    <row r="9" spans="1:12" s="3" customFormat="1" ht="39" customHeight="1">
      <c r="A9" s="12" t="s">
        <v>29</v>
      </c>
      <c r="B9" s="12" t="s">
        <v>12</v>
      </c>
      <c r="C9" s="13" t="s">
        <v>30</v>
      </c>
      <c r="D9" s="13" t="s">
        <v>23</v>
      </c>
      <c r="E9" s="12" t="s">
        <v>17</v>
      </c>
      <c r="F9" s="15">
        <v>93.64</v>
      </c>
      <c r="G9" s="12">
        <v>2</v>
      </c>
      <c r="H9" s="17" t="s">
        <v>31</v>
      </c>
      <c r="I9" s="18">
        <v>86.67</v>
      </c>
      <c r="J9" s="15">
        <f>F9*0.5+I9*0.5</f>
        <v>90.155000000000001</v>
      </c>
      <c r="K9" s="17" t="s">
        <v>11</v>
      </c>
      <c r="L9" s="17" t="s">
        <v>16</v>
      </c>
    </row>
    <row r="10" spans="1:12" s="3" customFormat="1" ht="39" customHeight="1">
      <c r="A10" s="12" t="s">
        <v>32</v>
      </c>
      <c r="B10" s="12" t="s">
        <v>12</v>
      </c>
      <c r="C10" s="13" t="s">
        <v>30</v>
      </c>
      <c r="D10" s="13" t="s">
        <v>23</v>
      </c>
      <c r="E10" s="12" t="s">
        <v>17</v>
      </c>
      <c r="F10" s="15">
        <v>90.34</v>
      </c>
      <c r="G10" s="12">
        <v>4</v>
      </c>
      <c r="H10" s="17" t="s">
        <v>33</v>
      </c>
      <c r="I10" s="18">
        <v>85.67</v>
      </c>
      <c r="J10" s="15">
        <f>F10*0.5+I10*0.5</f>
        <v>88.004999999999995</v>
      </c>
      <c r="K10" s="17" t="s">
        <v>17</v>
      </c>
      <c r="L10" s="17" t="s">
        <v>16</v>
      </c>
    </row>
    <row r="11" spans="1:12" s="3" customFormat="1" ht="39" customHeight="1">
      <c r="A11" s="12" t="s">
        <v>34</v>
      </c>
      <c r="B11" s="12" t="s">
        <v>12</v>
      </c>
      <c r="C11" s="13" t="s">
        <v>30</v>
      </c>
      <c r="D11" s="13" t="s">
        <v>23</v>
      </c>
      <c r="E11" s="12" t="s">
        <v>17</v>
      </c>
      <c r="F11" s="15">
        <v>93.66</v>
      </c>
      <c r="G11" s="12">
        <v>1</v>
      </c>
      <c r="H11" s="17" t="s">
        <v>35</v>
      </c>
      <c r="I11" s="18">
        <v>81.83</v>
      </c>
      <c r="J11" s="15">
        <f>F11*0.5+I11*0.5</f>
        <v>87.745000000000005</v>
      </c>
      <c r="K11" s="17" t="s">
        <v>19</v>
      </c>
      <c r="L11" s="17"/>
    </row>
    <row r="12" spans="1:12" s="3" customFormat="1" ht="39" customHeight="1">
      <c r="A12" s="12" t="s">
        <v>36</v>
      </c>
      <c r="B12" s="12" t="s">
        <v>12</v>
      </c>
      <c r="C12" s="13" t="s">
        <v>30</v>
      </c>
      <c r="D12" s="13" t="s">
        <v>23</v>
      </c>
      <c r="E12" s="12" t="s">
        <v>17</v>
      </c>
      <c r="F12" s="15">
        <v>91.52</v>
      </c>
      <c r="G12" s="12">
        <v>3</v>
      </c>
      <c r="H12" s="17" t="s">
        <v>37</v>
      </c>
      <c r="I12" s="18">
        <v>80.17</v>
      </c>
      <c r="J12" s="15">
        <f>F12*0.5+I12*0.5</f>
        <v>85.844999999999999</v>
      </c>
      <c r="K12" s="17" t="s">
        <v>21</v>
      </c>
      <c r="L12" s="17"/>
    </row>
    <row r="13" spans="1:12" s="3" customFormat="1" ht="39" customHeight="1">
      <c r="A13" s="12" t="s">
        <v>38</v>
      </c>
      <c r="B13" s="12" t="s">
        <v>12</v>
      </c>
      <c r="C13" s="13" t="s">
        <v>30</v>
      </c>
      <c r="D13" s="13" t="s">
        <v>23</v>
      </c>
      <c r="E13" s="12" t="s">
        <v>17</v>
      </c>
      <c r="F13" s="15">
        <v>89.66</v>
      </c>
      <c r="G13" s="12">
        <v>5</v>
      </c>
      <c r="H13" s="17" t="s">
        <v>39</v>
      </c>
      <c r="I13" s="18">
        <v>78.5</v>
      </c>
      <c r="J13" s="15">
        <f t="shared" si="0"/>
        <v>84.08</v>
      </c>
      <c r="K13" s="17" t="s">
        <v>25</v>
      </c>
      <c r="L13" s="17"/>
    </row>
    <row r="14" spans="1:12" s="3" customFormat="1" ht="39" customHeight="1">
      <c r="A14" s="12" t="s">
        <v>40</v>
      </c>
      <c r="B14" s="12" t="s">
        <v>12</v>
      </c>
      <c r="C14" s="13" t="s">
        <v>30</v>
      </c>
      <c r="D14" s="13" t="s">
        <v>23</v>
      </c>
      <c r="E14" s="12" t="s">
        <v>17</v>
      </c>
      <c r="F14" s="15">
        <v>88.22</v>
      </c>
      <c r="G14" s="12">
        <v>6</v>
      </c>
      <c r="H14" s="17" t="s">
        <v>41</v>
      </c>
      <c r="I14" s="18">
        <v>68.17</v>
      </c>
      <c r="J14" s="15">
        <f t="shared" si="0"/>
        <v>78.194999999999993</v>
      </c>
      <c r="K14" s="17" t="s">
        <v>27</v>
      </c>
      <c r="L14" s="17"/>
    </row>
    <row r="15" spans="1:12" s="3" customFormat="1" ht="39" customHeight="1">
      <c r="A15" s="12" t="s">
        <v>42</v>
      </c>
      <c r="B15" s="12" t="s">
        <v>43</v>
      </c>
      <c r="C15" s="13" t="s">
        <v>22</v>
      </c>
      <c r="D15" s="13" t="s">
        <v>44</v>
      </c>
      <c r="E15" s="12" t="s">
        <v>11</v>
      </c>
      <c r="F15" s="15">
        <v>88.48</v>
      </c>
      <c r="G15" s="12">
        <v>1</v>
      </c>
      <c r="H15" s="17" t="s">
        <v>45</v>
      </c>
      <c r="I15" s="18">
        <v>86.17</v>
      </c>
      <c r="J15" s="15">
        <f>F15*0.5+I15*0.5</f>
        <v>87.325000000000003</v>
      </c>
      <c r="K15" s="17" t="s">
        <v>11</v>
      </c>
      <c r="L15" s="17" t="s">
        <v>16</v>
      </c>
    </row>
    <row r="16" spans="1:12" s="3" customFormat="1" ht="39" customHeight="1">
      <c r="A16" s="12" t="s">
        <v>46</v>
      </c>
      <c r="B16" s="12" t="s">
        <v>43</v>
      </c>
      <c r="C16" s="13" t="s">
        <v>22</v>
      </c>
      <c r="D16" s="13" t="s">
        <v>44</v>
      </c>
      <c r="E16" s="12" t="s">
        <v>11</v>
      </c>
      <c r="F16" s="15">
        <v>88.48</v>
      </c>
      <c r="G16" s="12">
        <v>1</v>
      </c>
      <c r="H16" s="17" t="s">
        <v>47</v>
      </c>
      <c r="I16" s="18">
        <v>81.33</v>
      </c>
      <c r="J16" s="15">
        <f>F16*0.5+I16*0.5</f>
        <v>84.905000000000001</v>
      </c>
      <c r="K16" s="17" t="s">
        <v>17</v>
      </c>
      <c r="L16" s="17"/>
    </row>
    <row r="17" spans="1:12" s="3" customFormat="1" ht="39" customHeight="1">
      <c r="A17" s="12" t="s">
        <v>48</v>
      </c>
      <c r="B17" s="12" t="s">
        <v>43</v>
      </c>
      <c r="C17" s="13" t="s">
        <v>22</v>
      </c>
      <c r="D17" s="13" t="s">
        <v>44</v>
      </c>
      <c r="E17" s="12" t="s">
        <v>11</v>
      </c>
      <c r="F17" s="15">
        <v>69.66</v>
      </c>
      <c r="G17" s="12">
        <v>3</v>
      </c>
      <c r="H17" s="17" t="s">
        <v>49</v>
      </c>
      <c r="I17" s="18">
        <v>79.17</v>
      </c>
      <c r="J17" s="15">
        <f t="shared" si="0"/>
        <v>74.414999999999992</v>
      </c>
      <c r="K17" s="17" t="s">
        <v>19</v>
      </c>
      <c r="L17" s="17"/>
    </row>
    <row r="18" spans="1:12" s="3" customFormat="1" ht="39" customHeight="1">
      <c r="A18" s="12" t="s">
        <v>50</v>
      </c>
      <c r="B18" s="12" t="s">
        <v>43</v>
      </c>
      <c r="C18" s="13" t="s">
        <v>13</v>
      </c>
      <c r="D18" s="13" t="s">
        <v>51</v>
      </c>
      <c r="E18" s="12" t="s">
        <v>11</v>
      </c>
      <c r="F18" s="15">
        <v>92.04</v>
      </c>
      <c r="G18" s="12">
        <v>1</v>
      </c>
      <c r="H18" s="17" t="s">
        <v>52</v>
      </c>
      <c r="I18" s="18">
        <v>83.17</v>
      </c>
      <c r="J18" s="15">
        <f t="shared" si="0"/>
        <v>87.605000000000004</v>
      </c>
      <c r="K18" s="17" t="s">
        <v>11</v>
      </c>
      <c r="L18" s="17" t="s">
        <v>16</v>
      </c>
    </row>
    <row r="19" spans="1:12" s="3" customFormat="1" ht="39" customHeight="1">
      <c r="A19" s="12" t="s">
        <v>53</v>
      </c>
      <c r="B19" s="12" t="s">
        <v>43</v>
      </c>
      <c r="C19" s="13" t="s">
        <v>13</v>
      </c>
      <c r="D19" s="13" t="s">
        <v>51</v>
      </c>
      <c r="E19" s="12" t="s">
        <v>11</v>
      </c>
      <c r="F19" s="15">
        <v>68.900000000000006</v>
      </c>
      <c r="G19" s="12">
        <v>2</v>
      </c>
      <c r="H19" s="17" t="s">
        <v>54</v>
      </c>
      <c r="I19" s="18">
        <v>82.83</v>
      </c>
      <c r="J19" s="15">
        <f t="shared" si="0"/>
        <v>75.865000000000009</v>
      </c>
      <c r="K19" s="17" t="s">
        <v>17</v>
      </c>
      <c r="L19" s="17"/>
    </row>
    <row r="20" spans="1:12" s="3" customFormat="1" ht="39" customHeight="1">
      <c r="A20" s="12" t="s">
        <v>55</v>
      </c>
      <c r="B20" s="12" t="s">
        <v>43</v>
      </c>
      <c r="C20" s="13" t="s">
        <v>56</v>
      </c>
      <c r="D20" s="13" t="s">
        <v>57</v>
      </c>
      <c r="E20" s="12" t="s">
        <v>11</v>
      </c>
      <c r="F20" s="15">
        <v>89.42</v>
      </c>
      <c r="G20" s="12">
        <v>1</v>
      </c>
      <c r="H20" s="17" t="s">
        <v>58</v>
      </c>
      <c r="I20" s="18">
        <v>83.67</v>
      </c>
      <c r="J20" s="15">
        <f t="shared" si="0"/>
        <v>86.545000000000002</v>
      </c>
      <c r="K20" s="17" t="s">
        <v>11</v>
      </c>
      <c r="L20" s="17" t="s">
        <v>16</v>
      </c>
    </row>
    <row r="21" spans="1:12" s="3" customFormat="1" ht="39" customHeight="1">
      <c r="A21" s="12" t="s">
        <v>59</v>
      </c>
      <c r="B21" s="12" t="s">
        <v>43</v>
      </c>
      <c r="C21" s="13" t="s">
        <v>56</v>
      </c>
      <c r="D21" s="13" t="s">
        <v>57</v>
      </c>
      <c r="E21" s="12" t="s">
        <v>11</v>
      </c>
      <c r="F21" s="15">
        <v>85.42</v>
      </c>
      <c r="G21" s="12">
        <v>2</v>
      </c>
      <c r="H21" s="17" t="s">
        <v>60</v>
      </c>
      <c r="I21" s="18">
        <v>84.67</v>
      </c>
      <c r="J21" s="15">
        <f t="shared" si="0"/>
        <v>85.045000000000002</v>
      </c>
      <c r="K21" s="17" t="s">
        <v>17</v>
      </c>
      <c r="L21" s="17"/>
    </row>
    <row r="22" spans="1:12" s="3" customFormat="1" ht="39" customHeight="1">
      <c r="A22" s="12" t="s">
        <v>61</v>
      </c>
      <c r="B22" s="12" t="s">
        <v>43</v>
      </c>
      <c r="C22" s="13" t="s">
        <v>56</v>
      </c>
      <c r="D22" s="13" t="s">
        <v>57</v>
      </c>
      <c r="E22" s="12" t="s">
        <v>11</v>
      </c>
      <c r="F22" s="15">
        <v>71.52</v>
      </c>
      <c r="G22" s="12">
        <v>3</v>
      </c>
      <c r="H22" s="17" t="s">
        <v>62</v>
      </c>
      <c r="I22" s="18">
        <v>79.67</v>
      </c>
      <c r="J22" s="15">
        <f t="shared" si="0"/>
        <v>75.594999999999999</v>
      </c>
      <c r="K22" s="17" t="s">
        <v>19</v>
      </c>
      <c r="L22" s="17"/>
    </row>
    <row r="23" spans="1:12" s="3" customFormat="1" ht="39" customHeight="1">
      <c r="A23" s="12" t="s">
        <v>63</v>
      </c>
      <c r="B23" s="12" t="s">
        <v>64</v>
      </c>
      <c r="C23" s="13" t="s">
        <v>13</v>
      </c>
      <c r="D23" s="13" t="s">
        <v>65</v>
      </c>
      <c r="E23" s="12" t="s">
        <v>17</v>
      </c>
      <c r="F23" s="15">
        <v>78.14</v>
      </c>
      <c r="G23" s="12">
        <v>2</v>
      </c>
      <c r="H23" s="17" t="s">
        <v>66</v>
      </c>
      <c r="I23" s="18">
        <v>85</v>
      </c>
      <c r="J23" s="15">
        <f>F23*0.5+I23*0.5</f>
        <v>81.569999999999993</v>
      </c>
      <c r="K23" s="17" t="s">
        <v>11</v>
      </c>
      <c r="L23" s="17" t="s">
        <v>16</v>
      </c>
    </row>
    <row r="24" spans="1:12" s="3" customFormat="1" ht="39" customHeight="1">
      <c r="A24" s="12" t="s">
        <v>67</v>
      </c>
      <c r="B24" s="12" t="s">
        <v>64</v>
      </c>
      <c r="C24" s="13" t="s">
        <v>13</v>
      </c>
      <c r="D24" s="13" t="s">
        <v>65</v>
      </c>
      <c r="E24" s="12" t="s">
        <v>17</v>
      </c>
      <c r="F24" s="15">
        <v>88.5</v>
      </c>
      <c r="G24" s="12">
        <v>1</v>
      </c>
      <c r="H24" s="17" t="s">
        <v>68</v>
      </c>
      <c r="I24" s="18">
        <v>74.33</v>
      </c>
      <c r="J24" s="15">
        <f>F24*0.5+I24*0.5</f>
        <v>81.414999999999992</v>
      </c>
      <c r="K24" s="17" t="s">
        <v>17</v>
      </c>
      <c r="L24" s="17" t="s">
        <v>16</v>
      </c>
    </row>
    <row r="25" spans="1:12" s="3" customFormat="1" ht="39" customHeight="1">
      <c r="A25" s="12" t="s">
        <v>69</v>
      </c>
      <c r="B25" s="12" t="s">
        <v>64</v>
      </c>
      <c r="C25" s="13" t="s">
        <v>13</v>
      </c>
      <c r="D25" s="13" t="s">
        <v>65</v>
      </c>
      <c r="E25" s="12" t="s">
        <v>17</v>
      </c>
      <c r="F25" s="15">
        <v>77.459999999999994</v>
      </c>
      <c r="G25" s="12">
        <v>3</v>
      </c>
      <c r="H25" s="17" t="s">
        <v>70</v>
      </c>
      <c r="I25" s="18">
        <v>74.83</v>
      </c>
      <c r="J25" s="15">
        <f t="shared" si="0"/>
        <v>76.144999999999996</v>
      </c>
      <c r="K25" s="17" t="s">
        <v>19</v>
      </c>
      <c r="L25" s="17"/>
    </row>
    <row r="26" spans="1:12" s="3" customFormat="1" ht="39" customHeight="1">
      <c r="A26" s="12" t="s">
        <v>71</v>
      </c>
      <c r="B26" s="12" t="s">
        <v>64</v>
      </c>
      <c r="C26" s="13" t="s">
        <v>13</v>
      </c>
      <c r="D26" s="13" t="s">
        <v>65</v>
      </c>
      <c r="E26" s="12" t="s">
        <v>17</v>
      </c>
      <c r="F26" s="15">
        <v>71.099999999999994</v>
      </c>
      <c r="G26" s="12">
        <v>6</v>
      </c>
      <c r="H26" s="17" t="s">
        <v>72</v>
      </c>
      <c r="I26" s="18">
        <v>76.33</v>
      </c>
      <c r="J26" s="15">
        <f>F26*0.5+I26*0.5</f>
        <v>73.715000000000003</v>
      </c>
      <c r="K26" s="17" t="s">
        <v>21</v>
      </c>
      <c r="L26" s="17"/>
    </row>
    <row r="27" spans="1:12" s="3" customFormat="1" ht="39" customHeight="1">
      <c r="A27" s="12" t="s">
        <v>73</v>
      </c>
      <c r="B27" s="12" t="s">
        <v>64</v>
      </c>
      <c r="C27" s="13" t="s">
        <v>13</v>
      </c>
      <c r="D27" s="13" t="s">
        <v>65</v>
      </c>
      <c r="E27" s="12" t="s">
        <v>17</v>
      </c>
      <c r="F27" s="15">
        <v>72.459999999999994</v>
      </c>
      <c r="G27" s="12">
        <v>4</v>
      </c>
      <c r="H27" s="17" t="s">
        <v>74</v>
      </c>
      <c r="I27" s="18">
        <v>72</v>
      </c>
      <c r="J27" s="15">
        <f>F27*0.5+I27*0.5</f>
        <v>72.22999999999999</v>
      </c>
      <c r="K27" s="17" t="s">
        <v>25</v>
      </c>
      <c r="L27" s="17"/>
    </row>
    <row r="28" spans="1:12" s="3" customFormat="1" ht="39" customHeight="1">
      <c r="A28" s="12" t="s">
        <v>75</v>
      </c>
      <c r="B28" s="12" t="s">
        <v>64</v>
      </c>
      <c r="C28" s="13" t="s">
        <v>13</v>
      </c>
      <c r="D28" s="13" t="s">
        <v>65</v>
      </c>
      <c r="E28" s="12" t="s">
        <v>17</v>
      </c>
      <c r="F28" s="15">
        <v>71.52</v>
      </c>
      <c r="G28" s="12">
        <v>5</v>
      </c>
      <c r="H28" s="17" t="s">
        <v>76</v>
      </c>
      <c r="I28" s="18">
        <v>53.5</v>
      </c>
      <c r="J28" s="15">
        <f>F28*0.5+I28*0.5</f>
        <v>62.51</v>
      </c>
      <c r="K28" s="17" t="s">
        <v>27</v>
      </c>
      <c r="L28" s="17"/>
    </row>
    <row r="29" spans="1:12" s="3" customFormat="1" ht="39" customHeight="1">
      <c r="A29" s="12" t="s">
        <v>77</v>
      </c>
      <c r="B29" s="12" t="s">
        <v>64</v>
      </c>
      <c r="C29" s="13" t="s">
        <v>22</v>
      </c>
      <c r="D29" s="13" t="s">
        <v>78</v>
      </c>
      <c r="E29" s="12" t="s">
        <v>11</v>
      </c>
      <c r="F29" s="15">
        <v>93.9</v>
      </c>
      <c r="G29" s="12">
        <v>1</v>
      </c>
      <c r="H29" s="17" t="s">
        <v>79</v>
      </c>
      <c r="I29" s="18">
        <v>71.5</v>
      </c>
      <c r="J29" s="15">
        <f t="shared" si="0"/>
        <v>82.7</v>
      </c>
      <c r="K29" s="17" t="s">
        <v>11</v>
      </c>
      <c r="L29" s="17" t="s">
        <v>16</v>
      </c>
    </row>
    <row r="30" spans="1:12" s="3" customFormat="1" ht="39" customHeight="1">
      <c r="A30" s="12" t="s">
        <v>80</v>
      </c>
      <c r="B30" s="12" t="s">
        <v>64</v>
      </c>
      <c r="C30" s="13" t="s">
        <v>22</v>
      </c>
      <c r="D30" s="13" t="s">
        <v>78</v>
      </c>
      <c r="E30" s="12" t="s">
        <v>11</v>
      </c>
      <c r="F30" s="15">
        <v>86.36</v>
      </c>
      <c r="G30" s="12">
        <v>2</v>
      </c>
      <c r="H30" s="17" t="s">
        <v>81</v>
      </c>
      <c r="I30" s="18">
        <v>70.83</v>
      </c>
      <c r="J30" s="15">
        <f t="shared" si="0"/>
        <v>78.594999999999999</v>
      </c>
      <c r="K30" s="17" t="s">
        <v>17</v>
      </c>
      <c r="L30" s="17"/>
    </row>
    <row r="31" spans="1:12" s="3" customFormat="1" ht="39" customHeight="1">
      <c r="A31" s="12" t="s">
        <v>82</v>
      </c>
      <c r="B31" s="12" t="s">
        <v>64</v>
      </c>
      <c r="C31" s="13" t="s">
        <v>22</v>
      </c>
      <c r="D31" s="13" t="s">
        <v>78</v>
      </c>
      <c r="E31" s="12" t="s">
        <v>11</v>
      </c>
      <c r="F31" s="15">
        <v>83.06</v>
      </c>
      <c r="G31" s="12">
        <v>3</v>
      </c>
      <c r="H31" s="17" t="s">
        <v>83</v>
      </c>
      <c r="I31" s="18">
        <v>64.83</v>
      </c>
      <c r="J31" s="15">
        <f t="shared" si="0"/>
        <v>73.944999999999993</v>
      </c>
      <c r="K31" s="17" t="s">
        <v>19</v>
      </c>
      <c r="L31" s="17"/>
    </row>
    <row r="32" spans="1:12" s="3" customFormat="1" ht="39" customHeight="1">
      <c r="A32" s="12" t="s">
        <v>84</v>
      </c>
      <c r="B32" s="12" t="s">
        <v>64</v>
      </c>
      <c r="C32" s="13" t="s">
        <v>30</v>
      </c>
      <c r="D32" s="13" t="s">
        <v>78</v>
      </c>
      <c r="E32" s="12" t="s">
        <v>17</v>
      </c>
      <c r="F32" s="15">
        <v>87.54</v>
      </c>
      <c r="G32" s="12">
        <v>5</v>
      </c>
      <c r="H32" s="17" t="s">
        <v>85</v>
      </c>
      <c r="I32" s="18">
        <v>89.33</v>
      </c>
      <c r="J32" s="15">
        <f>F32*0.5+I32*0.5</f>
        <v>88.435000000000002</v>
      </c>
      <c r="K32" s="17" t="s">
        <v>11</v>
      </c>
      <c r="L32" s="17" t="s">
        <v>16</v>
      </c>
    </row>
    <row r="33" spans="1:12" s="3" customFormat="1" ht="39" customHeight="1">
      <c r="A33" s="12" t="s">
        <v>86</v>
      </c>
      <c r="B33" s="12" t="s">
        <v>64</v>
      </c>
      <c r="C33" s="13" t="s">
        <v>30</v>
      </c>
      <c r="D33" s="13" t="s">
        <v>78</v>
      </c>
      <c r="E33" s="12" t="s">
        <v>17</v>
      </c>
      <c r="F33" s="15">
        <v>100</v>
      </c>
      <c r="G33" s="12">
        <v>1</v>
      </c>
      <c r="H33" s="17" t="s">
        <v>87</v>
      </c>
      <c r="I33" s="18">
        <v>75.67</v>
      </c>
      <c r="J33" s="15">
        <f>F33*0.5+I33*0.5</f>
        <v>87.835000000000008</v>
      </c>
      <c r="K33" s="17" t="s">
        <v>17</v>
      </c>
      <c r="L33" s="17" t="s">
        <v>16</v>
      </c>
    </row>
    <row r="34" spans="1:12" s="3" customFormat="1" ht="39" customHeight="1">
      <c r="A34" s="12" t="s">
        <v>88</v>
      </c>
      <c r="B34" s="12" t="s">
        <v>64</v>
      </c>
      <c r="C34" s="13" t="s">
        <v>30</v>
      </c>
      <c r="D34" s="13" t="s">
        <v>78</v>
      </c>
      <c r="E34" s="12" t="s">
        <v>17</v>
      </c>
      <c r="F34" s="15">
        <v>94.58</v>
      </c>
      <c r="G34" s="12">
        <v>2</v>
      </c>
      <c r="H34" s="17" t="s">
        <v>89</v>
      </c>
      <c r="I34" s="18">
        <v>73.33</v>
      </c>
      <c r="J34" s="15">
        <f>F34*0.5+I34*0.5</f>
        <v>83.954999999999998</v>
      </c>
      <c r="K34" s="17" t="s">
        <v>19</v>
      </c>
      <c r="L34" s="17"/>
    </row>
    <row r="35" spans="1:12" s="3" customFormat="1" ht="39" customHeight="1">
      <c r="A35" s="12" t="s">
        <v>90</v>
      </c>
      <c r="B35" s="12" t="s">
        <v>64</v>
      </c>
      <c r="C35" s="13" t="s">
        <v>30</v>
      </c>
      <c r="D35" s="13" t="s">
        <v>78</v>
      </c>
      <c r="E35" s="12" t="s">
        <v>17</v>
      </c>
      <c r="F35" s="15">
        <v>94.58</v>
      </c>
      <c r="G35" s="12">
        <v>2</v>
      </c>
      <c r="H35" s="17" t="s">
        <v>91</v>
      </c>
      <c r="I35" s="18">
        <v>70.5</v>
      </c>
      <c r="J35" s="15">
        <f>F35*0.5+I35*0.5</f>
        <v>82.539999999999992</v>
      </c>
      <c r="K35" s="17" t="s">
        <v>21</v>
      </c>
      <c r="L35" s="17"/>
    </row>
    <row r="36" spans="1:12" s="3" customFormat="1" ht="39" customHeight="1">
      <c r="A36" s="12" t="s">
        <v>92</v>
      </c>
      <c r="B36" s="12" t="s">
        <v>64</v>
      </c>
      <c r="C36" s="13" t="s">
        <v>30</v>
      </c>
      <c r="D36" s="13" t="s">
        <v>78</v>
      </c>
      <c r="E36" s="12" t="s">
        <v>17</v>
      </c>
      <c r="F36" s="15">
        <v>88.74</v>
      </c>
      <c r="G36" s="12">
        <v>4</v>
      </c>
      <c r="H36" s="17" t="s">
        <v>93</v>
      </c>
      <c r="I36" s="18">
        <v>68</v>
      </c>
      <c r="J36" s="15">
        <f>F36*0.5+I36*0.5</f>
        <v>78.37</v>
      </c>
      <c r="K36" s="17" t="s">
        <v>25</v>
      </c>
      <c r="L36" s="17"/>
    </row>
    <row r="37" spans="1:12" s="3" customFormat="1" ht="39" customHeight="1">
      <c r="A37" s="12" t="s">
        <v>94</v>
      </c>
      <c r="B37" s="12" t="s">
        <v>64</v>
      </c>
      <c r="C37" s="13" t="s">
        <v>30</v>
      </c>
      <c r="D37" s="13" t="s">
        <v>78</v>
      </c>
      <c r="E37" s="12" t="s">
        <v>17</v>
      </c>
      <c r="F37" s="15">
        <v>82.12</v>
      </c>
      <c r="G37" s="12">
        <v>6</v>
      </c>
      <c r="H37" s="17" t="s">
        <v>95</v>
      </c>
      <c r="I37" s="18">
        <v>74.17</v>
      </c>
      <c r="J37" s="15">
        <f t="shared" ref="J37:J67" si="1">F37*0.5+I37*0.5</f>
        <v>78.14500000000001</v>
      </c>
      <c r="K37" s="17" t="s">
        <v>27</v>
      </c>
      <c r="L37" s="17"/>
    </row>
    <row r="38" spans="1:12" s="3" customFormat="1" ht="39" customHeight="1">
      <c r="A38" s="12" t="s">
        <v>96</v>
      </c>
      <c r="B38" s="12" t="s">
        <v>97</v>
      </c>
      <c r="C38" s="13" t="s">
        <v>56</v>
      </c>
      <c r="D38" s="13" t="s">
        <v>98</v>
      </c>
      <c r="E38" s="12" t="s">
        <v>11</v>
      </c>
      <c r="F38" s="15">
        <v>93.64</v>
      </c>
      <c r="G38" s="12">
        <v>1</v>
      </c>
      <c r="H38" s="17" t="s">
        <v>99</v>
      </c>
      <c r="I38" s="18">
        <v>83.67</v>
      </c>
      <c r="J38" s="15">
        <f t="shared" si="1"/>
        <v>88.655000000000001</v>
      </c>
      <c r="K38" s="17" t="s">
        <v>11</v>
      </c>
      <c r="L38" s="17" t="s">
        <v>16</v>
      </c>
    </row>
    <row r="39" spans="1:12" s="3" customFormat="1" ht="39" customHeight="1">
      <c r="A39" s="12" t="s">
        <v>100</v>
      </c>
      <c r="B39" s="12" t="s">
        <v>97</v>
      </c>
      <c r="C39" s="13" t="s">
        <v>56</v>
      </c>
      <c r="D39" s="13" t="s">
        <v>98</v>
      </c>
      <c r="E39" s="12" t="s">
        <v>11</v>
      </c>
      <c r="F39" s="15">
        <v>90.6</v>
      </c>
      <c r="G39" s="12">
        <v>2</v>
      </c>
      <c r="H39" s="17" t="s">
        <v>101</v>
      </c>
      <c r="I39" s="18">
        <v>78.5</v>
      </c>
      <c r="J39" s="15">
        <f t="shared" si="1"/>
        <v>84.55</v>
      </c>
      <c r="K39" s="17" t="s">
        <v>17</v>
      </c>
      <c r="L39" s="17"/>
    </row>
    <row r="40" spans="1:12" s="3" customFormat="1" ht="39" customHeight="1">
      <c r="A40" s="12" t="s">
        <v>102</v>
      </c>
      <c r="B40" s="12" t="s">
        <v>97</v>
      </c>
      <c r="C40" s="13" t="s">
        <v>56</v>
      </c>
      <c r="D40" s="13" t="s">
        <v>98</v>
      </c>
      <c r="E40" s="12" t="s">
        <v>11</v>
      </c>
      <c r="F40" s="15">
        <v>87.8</v>
      </c>
      <c r="G40" s="12">
        <v>3</v>
      </c>
      <c r="H40" s="17" t="s">
        <v>103</v>
      </c>
      <c r="I40" s="18">
        <v>79.83</v>
      </c>
      <c r="J40" s="15">
        <f t="shared" si="1"/>
        <v>83.814999999999998</v>
      </c>
      <c r="K40" s="17" t="s">
        <v>19</v>
      </c>
      <c r="L40" s="17"/>
    </row>
    <row r="41" spans="1:12" s="3" customFormat="1" ht="39" customHeight="1">
      <c r="A41" s="12" t="s">
        <v>104</v>
      </c>
      <c r="B41" s="12" t="s">
        <v>97</v>
      </c>
      <c r="C41" s="13" t="s">
        <v>13</v>
      </c>
      <c r="D41" s="13" t="s">
        <v>105</v>
      </c>
      <c r="E41" s="12" t="s">
        <v>11</v>
      </c>
      <c r="F41" s="15">
        <v>93.9</v>
      </c>
      <c r="G41" s="12">
        <v>1</v>
      </c>
      <c r="H41" s="17" t="s">
        <v>106</v>
      </c>
      <c r="I41" s="18">
        <v>88.83</v>
      </c>
      <c r="J41" s="15">
        <f t="shared" si="1"/>
        <v>91.365000000000009</v>
      </c>
      <c r="K41" s="17" t="s">
        <v>11</v>
      </c>
      <c r="L41" s="17" t="s">
        <v>16</v>
      </c>
    </row>
    <row r="42" spans="1:12" s="3" customFormat="1" ht="39" customHeight="1">
      <c r="A42" s="12" t="s">
        <v>107</v>
      </c>
      <c r="B42" s="12" t="s">
        <v>97</v>
      </c>
      <c r="C42" s="13" t="s">
        <v>13</v>
      </c>
      <c r="D42" s="13" t="s">
        <v>105</v>
      </c>
      <c r="E42" s="12" t="s">
        <v>11</v>
      </c>
      <c r="F42" s="15">
        <v>90.86</v>
      </c>
      <c r="G42" s="12">
        <v>2</v>
      </c>
      <c r="H42" s="17" t="s">
        <v>108</v>
      </c>
      <c r="I42" s="18">
        <v>82.17</v>
      </c>
      <c r="J42" s="15">
        <f t="shared" si="1"/>
        <v>86.515000000000001</v>
      </c>
      <c r="K42" s="17" t="s">
        <v>17</v>
      </c>
      <c r="L42" s="17"/>
    </row>
    <row r="43" spans="1:12" s="3" customFormat="1" ht="39" customHeight="1">
      <c r="A43" s="12" t="s">
        <v>109</v>
      </c>
      <c r="B43" s="12" t="s">
        <v>97</v>
      </c>
      <c r="C43" s="13" t="s">
        <v>13</v>
      </c>
      <c r="D43" s="13" t="s">
        <v>105</v>
      </c>
      <c r="E43" s="12" t="s">
        <v>11</v>
      </c>
      <c r="F43" s="15">
        <v>83.56</v>
      </c>
      <c r="G43" s="12">
        <v>3</v>
      </c>
      <c r="H43" s="17" t="s">
        <v>110</v>
      </c>
      <c r="I43" s="18">
        <v>77</v>
      </c>
      <c r="J43" s="15">
        <f t="shared" si="1"/>
        <v>80.28</v>
      </c>
      <c r="K43" s="17" t="s">
        <v>19</v>
      </c>
      <c r="L43" s="17"/>
    </row>
    <row r="44" spans="1:12" s="3" customFormat="1" ht="39" customHeight="1">
      <c r="A44" s="12" t="s">
        <v>111</v>
      </c>
      <c r="B44" s="12" t="s">
        <v>97</v>
      </c>
      <c r="C44" s="13" t="s">
        <v>13</v>
      </c>
      <c r="D44" s="13" t="s">
        <v>112</v>
      </c>
      <c r="E44" s="12" t="s">
        <v>11</v>
      </c>
      <c r="F44" s="15">
        <v>93.9</v>
      </c>
      <c r="G44" s="12">
        <v>1</v>
      </c>
      <c r="H44" s="17" t="s">
        <v>113</v>
      </c>
      <c r="I44" s="18">
        <v>86.67</v>
      </c>
      <c r="J44" s="15">
        <f t="shared" si="1"/>
        <v>90.284999999999997</v>
      </c>
      <c r="K44" s="17" t="s">
        <v>11</v>
      </c>
      <c r="L44" s="17" t="s">
        <v>16</v>
      </c>
    </row>
    <row r="45" spans="1:12" s="3" customFormat="1" ht="39" customHeight="1">
      <c r="A45" s="12" t="s">
        <v>114</v>
      </c>
      <c r="B45" s="12" t="s">
        <v>97</v>
      </c>
      <c r="C45" s="13" t="s">
        <v>13</v>
      </c>
      <c r="D45" s="13" t="s">
        <v>112</v>
      </c>
      <c r="E45" s="12" t="s">
        <v>11</v>
      </c>
      <c r="F45" s="15">
        <v>89.66</v>
      </c>
      <c r="G45" s="12">
        <v>2</v>
      </c>
      <c r="H45" s="17" t="s">
        <v>115</v>
      </c>
      <c r="I45" s="18">
        <v>83.17</v>
      </c>
      <c r="J45" s="15">
        <f t="shared" si="1"/>
        <v>86.414999999999992</v>
      </c>
      <c r="K45" s="17" t="s">
        <v>17</v>
      </c>
      <c r="L45" s="17"/>
    </row>
    <row r="46" spans="1:12" s="3" customFormat="1" ht="39" customHeight="1">
      <c r="A46" s="12" t="s">
        <v>116</v>
      </c>
      <c r="B46" s="12" t="s">
        <v>97</v>
      </c>
      <c r="C46" s="13" t="s">
        <v>13</v>
      </c>
      <c r="D46" s="13" t="s">
        <v>112</v>
      </c>
      <c r="E46" s="12" t="s">
        <v>11</v>
      </c>
      <c r="F46" s="15">
        <v>85.44</v>
      </c>
      <c r="G46" s="12">
        <v>3</v>
      </c>
      <c r="H46" s="17" t="s">
        <v>117</v>
      </c>
      <c r="I46" s="18">
        <v>77.33</v>
      </c>
      <c r="J46" s="15">
        <f t="shared" si="1"/>
        <v>81.384999999999991</v>
      </c>
      <c r="K46" s="17" t="s">
        <v>19</v>
      </c>
      <c r="L46" s="17"/>
    </row>
    <row r="47" spans="1:12" s="3" customFormat="1" ht="39" customHeight="1">
      <c r="A47" s="12" t="s">
        <v>118</v>
      </c>
      <c r="B47" s="12" t="s">
        <v>97</v>
      </c>
      <c r="C47" s="13" t="s">
        <v>13</v>
      </c>
      <c r="D47" s="13" t="s">
        <v>119</v>
      </c>
      <c r="E47" s="12" t="s">
        <v>11</v>
      </c>
      <c r="F47" s="15">
        <v>90.18</v>
      </c>
      <c r="G47" s="12">
        <v>1</v>
      </c>
      <c r="H47" s="17" t="s">
        <v>120</v>
      </c>
      <c r="I47" s="18">
        <v>79.17</v>
      </c>
      <c r="J47" s="15">
        <f t="shared" si="1"/>
        <v>84.675000000000011</v>
      </c>
      <c r="K47" s="17" t="s">
        <v>11</v>
      </c>
      <c r="L47" s="17" t="s">
        <v>16</v>
      </c>
    </row>
    <row r="48" spans="1:12" s="3" customFormat="1" ht="39" customHeight="1">
      <c r="A48" s="12" t="s">
        <v>121</v>
      </c>
      <c r="B48" s="12" t="s">
        <v>97</v>
      </c>
      <c r="C48" s="13" t="s">
        <v>13</v>
      </c>
      <c r="D48" s="13" t="s">
        <v>119</v>
      </c>
      <c r="E48" s="12" t="s">
        <v>11</v>
      </c>
      <c r="F48" s="15">
        <v>66.86</v>
      </c>
      <c r="G48" s="12">
        <v>3</v>
      </c>
      <c r="H48" s="17" t="s">
        <v>122</v>
      </c>
      <c r="I48" s="18">
        <v>82.17</v>
      </c>
      <c r="J48" s="15">
        <f t="shared" ref="J48:J54" si="2">F48*0.5+I48*0.5</f>
        <v>74.515000000000001</v>
      </c>
      <c r="K48" s="17" t="s">
        <v>17</v>
      </c>
      <c r="L48" s="17"/>
    </row>
    <row r="49" spans="1:12" s="3" customFormat="1" ht="39" customHeight="1">
      <c r="A49" s="12" t="s">
        <v>123</v>
      </c>
      <c r="B49" s="12" t="s">
        <v>97</v>
      </c>
      <c r="C49" s="13" t="s">
        <v>13</v>
      </c>
      <c r="D49" s="13" t="s">
        <v>119</v>
      </c>
      <c r="E49" s="12" t="s">
        <v>11</v>
      </c>
      <c r="F49" s="15">
        <v>71.78</v>
      </c>
      <c r="G49" s="12">
        <v>2</v>
      </c>
      <c r="H49" s="17" t="s">
        <v>124</v>
      </c>
      <c r="I49" s="18">
        <v>76</v>
      </c>
      <c r="J49" s="15">
        <f t="shared" si="2"/>
        <v>73.89</v>
      </c>
      <c r="K49" s="17" t="s">
        <v>19</v>
      </c>
      <c r="L49" s="17"/>
    </row>
    <row r="50" spans="1:12" s="3" customFormat="1" ht="39" customHeight="1">
      <c r="A50" s="12" t="s">
        <v>125</v>
      </c>
      <c r="B50" s="12" t="s">
        <v>126</v>
      </c>
      <c r="C50" s="13" t="s">
        <v>30</v>
      </c>
      <c r="D50" s="13" t="s">
        <v>127</v>
      </c>
      <c r="E50" s="12" t="s">
        <v>17</v>
      </c>
      <c r="F50" s="15">
        <v>91.54</v>
      </c>
      <c r="G50" s="12">
        <v>5</v>
      </c>
      <c r="H50" s="17" t="s">
        <v>128</v>
      </c>
      <c r="I50" s="18">
        <v>87.5</v>
      </c>
      <c r="J50" s="15">
        <f t="shared" si="2"/>
        <v>89.52000000000001</v>
      </c>
      <c r="K50" s="17" t="s">
        <v>11</v>
      </c>
      <c r="L50" s="17" t="s">
        <v>16</v>
      </c>
    </row>
    <row r="51" spans="1:12" s="3" customFormat="1" ht="39" customHeight="1">
      <c r="A51" s="12" t="s">
        <v>129</v>
      </c>
      <c r="B51" s="12" t="s">
        <v>126</v>
      </c>
      <c r="C51" s="13" t="s">
        <v>30</v>
      </c>
      <c r="D51" s="13" t="s">
        <v>127</v>
      </c>
      <c r="E51" s="12" t="s">
        <v>17</v>
      </c>
      <c r="F51" s="15">
        <v>93.64</v>
      </c>
      <c r="G51" s="12">
        <v>3</v>
      </c>
      <c r="H51" s="17" t="s">
        <v>130</v>
      </c>
      <c r="I51" s="18">
        <v>84.83</v>
      </c>
      <c r="J51" s="15">
        <f t="shared" si="2"/>
        <v>89.234999999999999</v>
      </c>
      <c r="K51" s="17" t="s">
        <v>17</v>
      </c>
      <c r="L51" s="17" t="s">
        <v>16</v>
      </c>
    </row>
    <row r="52" spans="1:12" s="3" customFormat="1" ht="39" customHeight="1">
      <c r="A52" s="12" t="s">
        <v>131</v>
      </c>
      <c r="B52" s="12" t="s">
        <v>126</v>
      </c>
      <c r="C52" s="13" t="s">
        <v>30</v>
      </c>
      <c r="D52" s="13" t="s">
        <v>127</v>
      </c>
      <c r="E52" s="12" t="s">
        <v>17</v>
      </c>
      <c r="F52" s="15">
        <v>93.9</v>
      </c>
      <c r="G52" s="12">
        <v>1</v>
      </c>
      <c r="H52" s="17" t="s">
        <v>132</v>
      </c>
      <c r="I52" s="18">
        <v>80.5</v>
      </c>
      <c r="J52" s="15">
        <f t="shared" si="2"/>
        <v>87.2</v>
      </c>
      <c r="K52" s="17" t="s">
        <v>19</v>
      </c>
      <c r="L52" s="17"/>
    </row>
    <row r="53" spans="1:12" s="3" customFormat="1" ht="39" customHeight="1">
      <c r="A53" s="12" t="s">
        <v>133</v>
      </c>
      <c r="B53" s="12" t="s">
        <v>126</v>
      </c>
      <c r="C53" s="13" t="s">
        <v>30</v>
      </c>
      <c r="D53" s="13" t="s">
        <v>127</v>
      </c>
      <c r="E53" s="12" t="s">
        <v>17</v>
      </c>
      <c r="F53" s="15">
        <v>93.9</v>
      </c>
      <c r="G53" s="12">
        <v>1</v>
      </c>
      <c r="H53" s="17" t="s">
        <v>134</v>
      </c>
      <c r="I53" s="18">
        <v>80.17</v>
      </c>
      <c r="J53" s="15">
        <f t="shared" si="2"/>
        <v>87.034999999999997</v>
      </c>
      <c r="K53" s="17" t="s">
        <v>21</v>
      </c>
      <c r="L53" s="17"/>
    </row>
    <row r="54" spans="1:12" s="3" customFormat="1" ht="39" customHeight="1">
      <c r="A54" s="12" t="s">
        <v>135</v>
      </c>
      <c r="B54" s="12" t="s">
        <v>126</v>
      </c>
      <c r="C54" s="13" t="s">
        <v>30</v>
      </c>
      <c r="D54" s="13" t="s">
        <v>127</v>
      </c>
      <c r="E54" s="12" t="s">
        <v>17</v>
      </c>
      <c r="F54" s="15">
        <v>91.78</v>
      </c>
      <c r="G54" s="12">
        <v>4</v>
      </c>
      <c r="H54" s="17" t="s">
        <v>136</v>
      </c>
      <c r="I54" s="18">
        <v>76.33</v>
      </c>
      <c r="J54" s="15">
        <f t="shared" si="2"/>
        <v>84.055000000000007</v>
      </c>
      <c r="K54" s="17" t="s">
        <v>25</v>
      </c>
      <c r="L54" s="17"/>
    </row>
    <row r="55" spans="1:12" s="3" customFormat="1" ht="39" customHeight="1">
      <c r="A55" s="12" t="s">
        <v>137</v>
      </c>
      <c r="B55" s="12" t="s">
        <v>126</v>
      </c>
      <c r="C55" s="13" t="s">
        <v>30</v>
      </c>
      <c r="D55" s="13" t="s">
        <v>127</v>
      </c>
      <c r="E55" s="12" t="s">
        <v>17</v>
      </c>
      <c r="F55" s="15">
        <v>91.52</v>
      </c>
      <c r="G55" s="12">
        <v>6</v>
      </c>
      <c r="H55" s="17" t="s">
        <v>138</v>
      </c>
      <c r="I55" s="18">
        <v>75.33</v>
      </c>
      <c r="J55" s="15">
        <f t="shared" si="1"/>
        <v>83.424999999999997</v>
      </c>
      <c r="K55" s="17" t="s">
        <v>27</v>
      </c>
      <c r="L55" s="17"/>
    </row>
    <row r="56" spans="1:12" s="3" customFormat="1" ht="39" customHeight="1">
      <c r="A56" s="12" t="s">
        <v>139</v>
      </c>
      <c r="B56" s="12" t="s">
        <v>126</v>
      </c>
      <c r="C56" s="13" t="s">
        <v>22</v>
      </c>
      <c r="D56" s="13" t="s">
        <v>127</v>
      </c>
      <c r="E56" s="12" t="s">
        <v>11</v>
      </c>
      <c r="F56" s="15">
        <v>89.66</v>
      </c>
      <c r="G56" s="12">
        <v>1</v>
      </c>
      <c r="H56" s="17" t="s">
        <v>140</v>
      </c>
      <c r="I56" s="18">
        <v>89.33</v>
      </c>
      <c r="J56" s="15">
        <f t="shared" si="1"/>
        <v>89.495000000000005</v>
      </c>
      <c r="K56" s="17" t="s">
        <v>11</v>
      </c>
      <c r="L56" s="17" t="s">
        <v>16</v>
      </c>
    </row>
    <row r="57" spans="1:12" s="3" customFormat="1" ht="39" customHeight="1">
      <c r="A57" s="12" t="s">
        <v>141</v>
      </c>
      <c r="B57" s="12" t="s">
        <v>126</v>
      </c>
      <c r="C57" s="13" t="s">
        <v>22</v>
      </c>
      <c r="D57" s="13" t="s">
        <v>127</v>
      </c>
      <c r="E57" s="12" t="s">
        <v>11</v>
      </c>
      <c r="F57" s="15">
        <v>89.66</v>
      </c>
      <c r="G57" s="12">
        <v>1</v>
      </c>
      <c r="H57" s="17" t="s">
        <v>142</v>
      </c>
      <c r="I57" s="18">
        <v>81.5</v>
      </c>
      <c r="J57" s="15">
        <f t="shared" si="1"/>
        <v>85.58</v>
      </c>
      <c r="K57" s="17" t="s">
        <v>17</v>
      </c>
      <c r="L57" s="17"/>
    </row>
    <row r="58" spans="1:12" s="3" customFormat="1" ht="39" customHeight="1">
      <c r="A58" s="12" t="s">
        <v>143</v>
      </c>
      <c r="B58" s="12" t="s">
        <v>126</v>
      </c>
      <c r="C58" s="13" t="s">
        <v>22</v>
      </c>
      <c r="D58" s="13" t="s">
        <v>127</v>
      </c>
      <c r="E58" s="12" t="s">
        <v>11</v>
      </c>
      <c r="F58" s="15">
        <v>88.06</v>
      </c>
      <c r="G58" s="12">
        <v>3</v>
      </c>
      <c r="H58" s="17" t="s">
        <v>144</v>
      </c>
      <c r="I58" s="18">
        <v>80</v>
      </c>
      <c r="J58" s="15">
        <f t="shared" si="1"/>
        <v>84.03</v>
      </c>
      <c r="K58" s="17" t="s">
        <v>19</v>
      </c>
      <c r="L58" s="17"/>
    </row>
    <row r="59" spans="1:12" s="3" customFormat="1" ht="39" customHeight="1">
      <c r="A59" s="12" t="s">
        <v>145</v>
      </c>
      <c r="B59" s="12" t="s">
        <v>126</v>
      </c>
      <c r="C59" s="13" t="s">
        <v>13</v>
      </c>
      <c r="D59" s="13" t="s">
        <v>146</v>
      </c>
      <c r="E59" s="12" t="s">
        <v>11</v>
      </c>
      <c r="F59" s="15">
        <v>87.54</v>
      </c>
      <c r="G59" s="12">
        <v>1</v>
      </c>
      <c r="H59" s="17" t="s">
        <v>147</v>
      </c>
      <c r="I59" s="18">
        <v>82.17</v>
      </c>
      <c r="J59" s="15">
        <f>F59*0.5+I59*0.5</f>
        <v>84.855000000000004</v>
      </c>
      <c r="K59" s="17" t="s">
        <v>11</v>
      </c>
      <c r="L59" s="17" t="s">
        <v>16</v>
      </c>
    </row>
    <row r="60" spans="1:12" s="3" customFormat="1" ht="39" customHeight="1">
      <c r="A60" s="12" t="s">
        <v>148</v>
      </c>
      <c r="B60" s="12" t="s">
        <v>126</v>
      </c>
      <c r="C60" s="13" t="s">
        <v>13</v>
      </c>
      <c r="D60" s="13" t="s">
        <v>146</v>
      </c>
      <c r="E60" s="12" t="s">
        <v>11</v>
      </c>
      <c r="F60" s="15">
        <v>87.54</v>
      </c>
      <c r="G60" s="12">
        <v>1</v>
      </c>
      <c r="H60" s="17" t="s">
        <v>149</v>
      </c>
      <c r="I60" s="18">
        <v>77.67</v>
      </c>
      <c r="J60" s="15">
        <f>F60*0.5+I60*0.5</f>
        <v>82.605000000000004</v>
      </c>
      <c r="K60" s="17" t="s">
        <v>17</v>
      </c>
      <c r="L60" s="17"/>
    </row>
    <row r="61" spans="1:12" s="3" customFormat="1" ht="39" customHeight="1">
      <c r="A61" s="12" t="s">
        <v>150</v>
      </c>
      <c r="B61" s="12" t="s">
        <v>126</v>
      </c>
      <c r="C61" s="13" t="s">
        <v>13</v>
      </c>
      <c r="D61" s="13" t="s">
        <v>146</v>
      </c>
      <c r="E61" s="12" t="s">
        <v>11</v>
      </c>
      <c r="F61" s="15">
        <v>81.86</v>
      </c>
      <c r="G61" s="12">
        <v>3</v>
      </c>
      <c r="H61" s="17" t="s">
        <v>151</v>
      </c>
      <c r="I61" s="18">
        <v>80.33</v>
      </c>
      <c r="J61" s="15">
        <f t="shared" si="1"/>
        <v>81.094999999999999</v>
      </c>
      <c r="K61" s="17" t="s">
        <v>19</v>
      </c>
      <c r="L61" s="17"/>
    </row>
    <row r="62" spans="1:12" s="3" customFormat="1" ht="39" customHeight="1">
      <c r="A62" s="12" t="s">
        <v>152</v>
      </c>
      <c r="B62" s="12" t="s">
        <v>153</v>
      </c>
      <c r="C62" s="13" t="s">
        <v>22</v>
      </c>
      <c r="D62" s="13" t="s">
        <v>154</v>
      </c>
      <c r="E62" s="12" t="s">
        <v>11</v>
      </c>
      <c r="F62" s="15">
        <v>95.76</v>
      </c>
      <c r="G62" s="12">
        <v>1</v>
      </c>
      <c r="H62" s="17" t="s">
        <v>155</v>
      </c>
      <c r="I62" s="18">
        <v>77</v>
      </c>
      <c r="J62" s="15">
        <f t="shared" si="1"/>
        <v>86.38</v>
      </c>
      <c r="K62" s="17" t="s">
        <v>11</v>
      </c>
      <c r="L62" s="17" t="s">
        <v>16</v>
      </c>
    </row>
    <row r="63" spans="1:12" s="3" customFormat="1" ht="39" customHeight="1">
      <c r="A63" s="12" t="s">
        <v>156</v>
      </c>
      <c r="B63" s="12" t="s">
        <v>153</v>
      </c>
      <c r="C63" s="13" t="s">
        <v>22</v>
      </c>
      <c r="D63" s="13" t="s">
        <v>154</v>
      </c>
      <c r="E63" s="12" t="s">
        <v>11</v>
      </c>
      <c r="F63" s="15">
        <v>89.66</v>
      </c>
      <c r="G63" s="12">
        <v>2</v>
      </c>
      <c r="H63" s="17" t="s">
        <v>157</v>
      </c>
      <c r="I63" s="18">
        <v>76</v>
      </c>
      <c r="J63" s="15">
        <f t="shared" si="1"/>
        <v>82.83</v>
      </c>
      <c r="K63" s="17" t="s">
        <v>17</v>
      </c>
      <c r="L63" s="17"/>
    </row>
    <row r="64" spans="1:12" s="3" customFormat="1" ht="39" customHeight="1">
      <c r="A64" s="12" t="s">
        <v>158</v>
      </c>
      <c r="B64" s="12" t="s">
        <v>153</v>
      </c>
      <c r="C64" s="13" t="s">
        <v>22</v>
      </c>
      <c r="D64" s="13" t="s">
        <v>154</v>
      </c>
      <c r="E64" s="12" t="s">
        <v>11</v>
      </c>
      <c r="F64" s="15">
        <v>70.599999999999994</v>
      </c>
      <c r="G64" s="12">
        <v>3</v>
      </c>
      <c r="H64" s="17" t="s">
        <v>159</v>
      </c>
      <c r="I64" s="18">
        <v>69.5</v>
      </c>
      <c r="J64" s="15">
        <f t="shared" si="1"/>
        <v>70.05</v>
      </c>
      <c r="K64" s="17" t="s">
        <v>19</v>
      </c>
      <c r="L64" s="17"/>
    </row>
    <row r="65" spans="1:12" s="3" customFormat="1" ht="39" customHeight="1">
      <c r="A65" s="12" t="s">
        <v>160</v>
      </c>
      <c r="B65" s="12" t="s">
        <v>153</v>
      </c>
      <c r="C65" s="13" t="s">
        <v>30</v>
      </c>
      <c r="D65" s="13" t="s">
        <v>154</v>
      </c>
      <c r="E65" s="12" t="s">
        <v>11</v>
      </c>
      <c r="F65" s="15">
        <v>84.92</v>
      </c>
      <c r="G65" s="12">
        <v>1</v>
      </c>
      <c r="H65" s="17" t="s">
        <v>161</v>
      </c>
      <c r="I65" s="18">
        <v>82.83</v>
      </c>
      <c r="J65" s="15">
        <f t="shared" si="1"/>
        <v>83.875</v>
      </c>
      <c r="K65" s="17" t="s">
        <v>11</v>
      </c>
      <c r="L65" s="17" t="s">
        <v>16</v>
      </c>
    </row>
    <row r="66" spans="1:12" s="3" customFormat="1" ht="39" customHeight="1">
      <c r="A66" s="12" t="s">
        <v>162</v>
      </c>
      <c r="B66" s="12" t="s">
        <v>153</v>
      </c>
      <c r="C66" s="13" t="s">
        <v>30</v>
      </c>
      <c r="D66" s="13" t="s">
        <v>154</v>
      </c>
      <c r="E66" s="12" t="s">
        <v>11</v>
      </c>
      <c r="F66" s="15">
        <v>74.84</v>
      </c>
      <c r="G66" s="12">
        <v>2</v>
      </c>
      <c r="H66" s="17" t="s">
        <v>163</v>
      </c>
      <c r="I66" s="18">
        <v>83</v>
      </c>
      <c r="J66" s="15">
        <f t="shared" si="1"/>
        <v>78.92</v>
      </c>
      <c r="K66" s="17" t="s">
        <v>17</v>
      </c>
      <c r="L66" s="17"/>
    </row>
    <row r="67" spans="1:12" s="3" customFormat="1" ht="39" customHeight="1">
      <c r="A67" s="12" t="s">
        <v>164</v>
      </c>
      <c r="B67" s="12" t="s">
        <v>153</v>
      </c>
      <c r="C67" s="13" t="s">
        <v>30</v>
      </c>
      <c r="D67" s="13" t="s">
        <v>154</v>
      </c>
      <c r="E67" s="12" t="s">
        <v>11</v>
      </c>
      <c r="F67" s="15">
        <v>67.28</v>
      </c>
      <c r="G67" s="12">
        <v>3</v>
      </c>
      <c r="H67" s="17" t="s">
        <v>165</v>
      </c>
      <c r="I67" s="18">
        <v>78.67</v>
      </c>
      <c r="J67" s="15">
        <f t="shared" si="1"/>
        <v>72.974999999999994</v>
      </c>
      <c r="K67" s="17" t="s">
        <v>19</v>
      </c>
      <c r="L67" s="17"/>
    </row>
    <row r="68" spans="1:12" s="3" customFormat="1" ht="39" customHeight="1">
      <c r="A68" s="12" t="s">
        <v>166</v>
      </c>
      <c r="B68" s="12" t="s">
        <v>153</v>
      </c>
      <c r="C68" s="13" t="s">
        <v>30</v>
      </c>
      <c r="D68" s="13" t="s">
        <v>167</v>
      </c>
      <c r="E68" s="12" t="s">
        <v>11</v>
      </c>
      <c r="F68" s="15">
        <v>84.5</v>
      </c>
      <c r="G68" s="12">
        <v>2</v>
      </c>
      <c r="H68" s="17" t="s">
        <v>168</v>
      </c>
      <c r="I68" s="18">
        <v>78.17</v>
      </c>
      <c r="J68" s="15">
        <f>F68*0.5+I68*0.5</f>
        <v>81.335000000000008</v>
      </c>
      <c r="K68" s="17" t="s">
        <v>11</v>
      </c>
      <c r="L68" s="17" t="s">
        <v>16</v>
      </c>
    </row>
    <row r="69" spans="1:12" s="3" customFormat="1" ht="39" customHeight="1">
      <c r="A69" s="12" t="s">
        <v>169</v>
      </c>
      <c r="B69" s="12" t="s">
        <v>153</v>
      </c>
      <c r="C69" s="13" t="s">
        <v>30</v>
      </c>
      <c r="D69" s="13" t="s">
        <v>167</v>
      </c>
      <c r="E69" s="12" t="s">
        <v>11</v>
      </c>
      <c r="F69" s="15">
        <v>87.8</v>
      </c>
      <c r="G69" s="12">
        <v>1</v>
      </c>
      <c r="H69" s="17" t="s">
        <v>170</v>
      </c>
      <c r="I69" s="18">
        <v>73.33</v>
      </c>
      <c r="J69" s="15">
        <f>F69*0.5+I69*0.5</f>
        <v>80.564999999999998</v>
      </c>
      <c r="K69" s="17" t="s">
        <v>17</v>
      </c>
      <c r="L69" s="17"/>
    </row>
    <row r="70" spans="1:12" s="3" customFormat="1" ht="39" customHeight="1">
      <c r="A70" s="12" t="s">
        <v>171</v>
      </c>
      <c r="B70" s="12" t="s">
        <v>153</v>
      </c>
      <c r="C70" s="13" t="s">
        <v>30</v>
      </c>
      <c r="D70" s="13" t="s">
        <v>167</v>
      </c>
      <c r="E70" s="12" t="s">
        <v>11</v>
      </c>
      <c r="F70" s="15">
        <v>83.3</v>
      </c>
      <c r="G70" s="12">
        <v>3</v>
      </c>
      <c r="H70" s="17" t="s">
        <v>172</v>
      </c>
      <c r="I70" s="18">
        <v>77.33</v>
      </c>
      <c r="J70" s="15">
        <f t="shared" ref="J70:J92" si="3">F70*0.5+I70*0.5</f>
        <v>80.314999999999998</v>
      </c>
      <c r="K70" s="17" t="s">
        <v>19</v>
      </c>
      <c r="L70" s="17"/>
    </row>
    <row r="71" spans="1:12" s="3" customFormat="1" ht="39" customHeight="1">
      <c r="A71" s="12" t="s">
        <v>173</v>
      </c>
      <c r="B71" s="12" t="s">
        <v>174</v>
      </c>
      <c r="C71" s="13" t="s">
        <v>22</v>
      </c>
      <c r="D71" s="13" t="s">
        <v>175</v>
      </c>
      <c r="E71" s="12" t="s">
        <v>11</v>
      </c>
      <c r="F71" s="15">
        <v>85.16</v>
      </c>
      <c r="G71" s="12">
        <v>1</v>
      </c>
      <c r="H71" s="17" t="s">
        <v>176</v>
      </c>
      <c r="I71" s="18">
        <v>87.17</v>
      </c>
      <c r="J71" s="15">
        <f t="shared" si="3"/>
        <v>86.164999999999992</v>
      </c>
      <c r="K71" s="17" t="s">
        <v>11</v>
      </c>
      <c r="L71" s="17" t="s">
        <v>16</v>
      </c>
    </row>
    <row r="72" spans="1:12" s="3" customFormat="1" ht="39" customHeight="1">
      <c r="A72" s="12" t="s">
        <v>177</v>
      </c>
      <c r="B72" s="12" t="s">
        <v>174</v>
      </c>
      <c r="C72" s="13" t="s">
        <v>22</v>
      </c>
      <c r="D72" s="13" t="s">
        <v>175</v>
      </c>
      <c r="E72" s="12" t="s">
        <v>11</v>
      </c>
      <c r="F72" s="15">
        <v>64.239999999999995</v>
      </c>
      <c r="G72" s="12">
        <v>2</v>
      </c>
      <c r="H72" s="17" t="s">
        <v>178</v>
      </c>
      <c r="I72" s="18">
        <v>77.83</v>
      </c>
      <c r="J72" s="15">
        <f t="shared" si="3"/>
        <v>71.034999999999997</v>
      </c>
      <c r="K72" s="17" t="s">
        <v>17</v>
      </c>
      <c r="L72" s="17"/>
    </row>
    <row r="73" spans="1:12" s="3" customFormat="1" ht="39" customHeight="1">
      <c r="A73" s="12" t="s">
        <v>179</v>
      </c>
      <c r="B73" s="12" t="s">
        <v>174</v>
      </c>
      <c r="C73" s="13" t="s">
        <v>22</v>
      </c>
      <c r="D73" s="13" t="s">
        <v>175</v>
      </c>
      <c r="E73" s="12" t="s">
        <v>11</v>
      </c>
      <c r="F73" s="15">
        <v>60</v>
      </c>
      <c r="G73" s="12">
        <v>3</v>
      </c>
      <c r="H73" s="17" t="s">
        <v>180</v>
      </c>
      <c r="I73" s="18"/>
      <c r="J73" s="15">
        <f t="shared" si="3"/>
        <v>30</v>
      </c>
      <c r="K73" s="17" t="s">
        <v>19</v>
      </c>
      <c r="L73" s="17"/>
    </row>
    <row r="74" spans="1:12" s="3" customFormat="1" ht="39" customHeight="1">
      <c r="A74" s="12" t="s">
        <v>181</v>
      </c>
      <c r="B74" s="12" t="s">
        <v>174</v>
      </c>
      <c r="C74" s="13" t="s">
        <v>30</v>
      </c>
      <c r="D74" s="13" t="s">
        <v>175</v>
      </c>
      <c r="E74" s="12" t="s">
        <v>11</v>
      </c>
      <c r="F74" s="15">
        <v>91.78</v>
      </c>
      <c r="G74" s="12">
        <v>1</v>
      </c>
      <c r="H74" s="17" t="s">
        <v>182</v>
      </c>
      <c r="I74" s="18">
        <v>85.17</v>
      </c>
      <c r="J74" s="15">
        <f t="shared" si="3"/>
        <v>88.474999999999994</v>
      </c>
      <c r="K74" s="17" t="s">
        <v>11</v>
      </c>
      <c r="L74" s="17" t="s">
        <v>16</v>
      </c>
    </row>
    <row r="75" spans="1:12" s="3" customFormat="1" ht="39" customHeight="1">
      <c r="A75" s="12" t="s">
        <v>183</v>
      </c>
      <c r="B75" s="12" t="s">
        <v>174</v>
      </c>
      <c r="C75" s="13" t="s">
        <v>30</v>
      </c>
      <c r="D75" s="13" t="s">
        <v>175</v>
      </c>
      <c r="E75" s="12" t="s">
        <v>11</v>
      </c>
      <c r="F75" s="15">
        <v>83.04</v>
      </c>
      <c r="G75" s="12">
        <v>2</v>
      </c>
      <c r="H75" s="17" t="s">
        <v>184</v>
      </c>
      <c r="I75" s="18">
        <v>75.83</v>
      </c>
      <c r="J75" s="15">
        <f t="shared" si="3"/>
        <v>79.435000000000002</v>
      </c>
      <c r="K75" s="17" t="s">
        <v>17</v>
      </c>
      <c r="L75" s="17"/>
    </row>
    <row r="76" spans="1:12" s="3" customFormat="1" ht="39" customHeight="1">
      <c r="A76" s="12" t="s">
        <v>185</v>
      </c>
      <c r="B76" s="12" t="s">
        <v>174</v>
      </c>
      <c r="C76" s="13" t="s">
        <v>30</v>
      </c>
      <c r="D76" s="13" t="s">
        <v>175</v>
      </c>
      <c r="E76" s="12" t="s">
        <v>11</v>
      </c>
      <c r="F76" s="15">
        <v>62.38</v>
      </c>
      <c r="G76" s="12">
        <v>3</v>
      </c>
      <c r="H76" s="17" t="s">
        <v>186</v>
      </c>
      <c r="I76" s="18">
        <v>85.33</v>
      </c>
      <c r="J76" s="15">
        <f t="shared" si="3"/>
        <v>73.855000000000004</v>
      </c>
      <c r="K76" s="17" t="s">
        <v>19</v>
      </c>
      <c r="L76" s="17"/>
    </row>
    <row r="77" spans="1:12" s="3" customFormat="1" ht="39" customHeight="1">
      <c r="A77" s="12" t="s">
        <v>187</v>
      </c>
      <c r="B77" s="12" t="s">
        <v>174</v>
      </c>
      <c r="C77" s="13" t="s">
        <v>13</v>
      </c>
      <c r="D77" s="13" t="s">
        <v>188</v>
      </c>
      <c r="E77" s="12" t="s">
        <v>11</v>
      </c>
      <c r="F77" s="15">
        <v>83.06</v>
      </c>
      <c r="G77" s="12">
        <v>1</v>
      </c>
      <c r="H77" s="17" t="s">
        <v>189</v>
      </c>
      <c r="I77" s="18">
        <v>82.5</v>
      </c>
      <c r="J77" s="15">
        <f t="shared" si="3"/>
        <v>82.78</v>
      </c>
      <c r="K77" s="17" t="s">
        <v>11</v>
      </c>
      <c r="L77" s="17" t="s">
        <v>16</v>
      </c>
    </row>
    <row r="78" spans="1:12" s="3" customFormat="1" ht="39" customHeight="1">
      <c r="A78" s="12" t="s">
        <v>190</v>
      </c>
      <c r="B78" s="12" t="s">
        <v>174</v>
      </c>
      <c r="C78" s="13" t="s">
        <v>56</v>
      </c>
      <c r="D78" s="13" t="s">
        <v>191</v>
      </c>
      <c r="E78" s="12" t="s">
        <v>11</v>
      </c>
      <c r="F78" s="15">
        <v>61.96</v>
      </c>
      <c r="G78" s="12">
        <v>1</v>
      </c>
      <c r="H78" s="17" t="s">
        <v>192</v>
      </c>
      <c r="I78" s="18">
        <v>84</v>
      </c>
      <c r="J78" s="15">
        <f t="shared" si="3"/>
        <v>72.98</v>
      </c>
      <c r="K78" s="17" t="s">
        <v>11</v>
      </c>
      <c r="L78" s="17" t="s">
        <v>16</v>
      </c>
    </row>
    <row r="79" spans="1:12" s="3" customFormat="1" ht="39" customHeight="1">
      <c r="A79" s="12" t="s">
        <v>193</v>
      </c>
      <c r="B79" s="12" t="s">
        <v>194</v>
      </c>
      <c r="C79" s="13" t="s">
        <v>22</v>
      </c>
      <c r="D79" s="13" t="s">
        <v>195</v>
      </c>
      <c r="E79" s="12" t="s">
        <v>11</v>
      </c>
      <c r="F79" s="15">
        <v>88.48</v>
      </c>
      <c r="G79" s="12">
        <v>3</v>
      </c>
      <c r="H79" s="17" t="s">
        <v>196</v>
      </c>
      <c r="I79" s="18">
        <v>94</v>
      </c>
      <c r="J79" s="15">
        <f>F79*0.5+I79*0.5</f>
        <v>91.240000000000009</v>
      </c>
      <c r="K79" s="17" t="s">
        <v>11</v>
      </c>
      <c r="L79" s="17" t="s">
        <v>16</v>
      </c>
    </row>
    <row r="80" spans="1:12" s="3" customFormat="1" ht="39" customHeight="1">
      <c r="A80" s="12" t="s">
        <v>197</v>
      </c>
      <c r="B80" s="12" t="s">
        <v>194</v>
      </c>
      <c r="C80" s="13" t="s">
        <v>22</v>
      </c>
      <c r="D80" s="13" t="s">
        <v>195</v>
      </c>
      <c r="E80" s="12" t="s">
        <v>11</v>
      </c>
      <c r="F80" s="15">
        <v>91.78</v>
      </c>
      <c r="G80" s="12">
        <v>1</v>
      </c>
      <c r="H80" s="17" t="s">
        <v>198</v>
      </c>
      <c r="I80" s="18">
        <v>83.5</v>
      </c>
      <c r="J80" s="15">
        <f>F80*0.5+I80*0.5</f>
        <v>87.64</v>
      </c>
      <c r="K80" s="17" t="s">
        <v>17</v>
      </c>
      <c r="L80" s="17"/>
    </row>
    <row r="81" spans="1:12" s="3" customFormat="1" ht="39" customHeight="1">
      <c r="A81" s="12" t="s">
        <v>199</v>
      </c>
      <c r="B81" s="12" t="s">
        <v>194</v>
      </c>
      <c r="C81" s="13" t="s">
        <v>22</v>
      </c>
      <c r="D81" s="13" t="s">
        <v>195</v>
      </c>
      <c r="E81" s="12" t="s">
        <v>11</v>
      </c>
      <c r="F81" s="15">
        <v>91.78</v>
      </c>
      <c r="G81" s="12">
        <v>1</v>
      </c>
      <c r="H81" s="17" t="s">
        <v>200</v>
      </c>
      <c r="I81" s="18">
        <v>77.33</v>
      </c>
      <c r="J81" s="15">
        <f>F81*0.5+I81*0.5</f>
        <v>84.555000000000007</v>
      </c>
      <c r="K81" s="17" t="s">
        <v>19</v>
      </c>
      <c r="L81" s="17"/>
    </row>
    <row r="82" spans="1:12" s="3" customFormat="1" ht="39" customHeight="1">
      <c r="A82" s="12" t="s">
        <v>201</v>
      </c>
      <c r="B82" s="12" t="s">
        <v>194</v>
      </c>
      <c r="C82" s="13" t="s">
        <v>30</v>
      </c>
      <c r="D82" s="13" t="s">
        <v>195</v>
      </c>
      <c r="E82" s="12" t="s">
        <v>11</v>
      </c>
      <c r="F82" s="15">
        <v>97.88</v>
      </c>
      <c r="G82" s="12">
        <v>1</v>
      </c>
      <c r="H82" s="17" t="s">
        <v>202</v>
      </c>
      <c r="I82" s="18">
        <v>94</v>
      </c>
      <c r="J82" s="15">
        <f t="shared" si="3"/>
        <v>95.94</v>
      </c>
      <c r="K82" s="17" t="s">
        <v>11</v>
      </c>
      <c r="L82" s="17" t="s">
        <v>227</v>
      </c>
    </row>
    <row r="83" spans="1:12" s="3" customFormat="1" ht="39" customHeight="1">
      <c r="A83" s="12" t="s">
        <v>203</v>
      </c>
      <c r="B83" s="12" t="s">
        <v>194</v>
      </c>
      <c r="C83" s="13" t="s">
        <v>30</v>
      </c>
      <c r="D83" s="13" t="s">
        <v>195</v>
      </c>
      <c r="E83" s="12" t="s">
        <v>11</v>
      </c>
      <c r="F83" s="15">
        <v>86.62</v>
      </c>
      <c r="G83" s="12">
        <v>2</v>
      </c>
      <c r="H83" s="17" t="s">
        <v>204</v>
      </c>
      <c r="I83" s="18">
        <v>81.17</v>
      </c>
      <c r="J83" s="15">
        <f t="shared" si="3"/>
        <v>83.89500000000001</v>
      </c>
      <c r="K83" s="17" t="s">
        <v>17</v>
      </c>
      <c r="L83" s="17"/>
    </row>
    <row r="84" spans="1:12" s="3" customFormat="1" ht="39" customHeight="1">
      <c r="A84" s="12" t="s">
        <v>205</v>
      </c>
      <c r="B84" s="12" t="s">
        <v>194</v>
      </c>
      <c r="C84" s="13" t="s">
        <v>30</v>
      </c>
      <c r="D84" s="13" t="s">
        <v>195</v>
      </c>
      <c r="E84" s="12" t="s">
        <v>11</v>
      </c>
      <c r="F84" s="15">
        <v>82.12</v>
      </c>
      <c r="G84" s="12">
        <v>3</v>
      </c>
      <c r="H84" s="17" t="s">
        <v>206</v>
      </c>
      <c r="I84" s="18">
        <v>79.5</v>
      </c>
      <c r="J84" s="15">
        <f t="shared" si="3"/>
        <v>80.81</v>
      </c>
      <c r="K84" s="17" t="s">
        <v>19</v>
      </c>
      <c r="L84" s="17"/>
    </row>
    <row r="85" spans="1:12" s="3" customFormat="1" ht="39" customHeight="1">
      <c r="A85" s="12" t="s">
        <v>207</v>
      </c>
      <c r="B85" s="12" t="s">
        <v>194</v>
      </c>
      <c r="C85" s="13" t="s">
        <v>56</v>
      </c>
      <c r="D85" s="13" t="s">
        <v>208</v>
      </c>
      <c r="E85" s="12" t="s">
        <v>11</v>
      </c>
      <c r="F85" s="15">
        <v>62.38</v>
      </c>
      <c r="G85" s="12">
        <v>2</v>
      </c>
      <c r="H85" s="17" t="s">
        <v>209</v>
      </c>
      <c r="I85" s="18">
        <v>87</v>
      </c>
      <c r="J85" s="15">
        <f>F85*0.5+I85*0.5</f>
        <v>74.69</v>
      </c>
      <c r="K85" s="17" t="s">
        <v>11</v>
      </c>
      <c r="L85" s="20" t="s">
        <v>228</v>
      </c>
    </row>
    <row r="86" spans="1:12" s="3" customFormat="1" ht="39" customHeight="1">
      <c r="A86" s="12" t="s">
        <v>210</v>
      </c>
      <c r="B86" s="12" t="s">
        <v>194</v>
      </c>
      <c r="C86" s="13" t="s">
        <v>56</v>
      </c>
      <c r="D86" s="13" t="s">
        <v>208</v>
      </c>
      <c r="E86" s="12" t="s">
        <v>11</v>
      </c>
      <c r="F86" s="15">
        <v>65.16</v>
      </c>
      <c r="G86" s="12">
        <v>1</v>
      </c>
      <c r="H86" s="17" t="s">
        <v>211</v>
      </c>
      <c r="I86" s="18">
        <v>81</v>
      </c>
      <c r="J86" s="15">
        <f>F86*0.5+I86*0.5</f>
        <v>73.08</v>
      </c>
      <c r="K86" s="17" t="s">
        <v>17</v>
      </c>
      <c r="L86" s="20" t="s">
        <v>229</v>
      </c>
    </row>
    <row r="87" spans="1:12" s="3" customFormat="1" ht="39" customHeight="1">
      <c r="A87" s="12" t="s">
        <v>212</v>
      </c>
      <c r="B87" s="12" t="s">
        <v>194</v>
      </c>
      <c r="C87" s="13" t="s">
        <v>22</v>
      </c>
      <c r="D87" s="13" t="s">
        <v>213</v>
      </c>
      <c r="E87" s="12" t="s">
        <v>11</v>
      </c>
      <c r="F87" s="15">
        <v>85.68</v>
      </c>
      <c r="G87" s="12">
        <v>1</v>
      </c>
      <c r="H87" s="17" t="s">
        <v>214</v>
      </c>
      <c r="I87" s="18">
        <v>77.33</v>
      </c>
      <c r="J87" s="15">
        <f t="shared" si="3"/>
        <v>81.504999999999995</v>
      </c>
      <c r="K87" s="17" t="s">
        <v>11</v>
      </c>
      <c r="L87" s="17" t="s">
        <v>16</v>
      </c>
    </row>
    <row r="88" spans="1:12" s="3" customFormat="1" ht="39" customHeight="1">
      <c r="A88" s="12" t="s">
        <v>215</v>
      </c>
      <c r="B88" s="12" t="s">
        <v>194</v>
      </c>
      <c r="C88" s="13" t="s">
        <v>22</v>
      </c>
      <c r="D88" s="13" t="s">
        <v>213</v>
      </c>
      <c r="E88" s="12" t="s">
        <v>11</v>
      </c>
      <c r="F88" s="15">
        <v>67.040000000000006</v>
      </c>
      <c r="G88" s="12">
        <v>3</v>
      </c>
      <c r="H88" s="17" t="s">
        <v>216</v>
      </c>
      <c r="I88" s="18">
        <v>91.33</v>
      </c>
      <c r="J88" s="15">
        <f>F88*0.5+I88*0.5</f>
        <v>79.185000000000002</v>
      </c>
      <c r="K88" s="17" t="s">
        <v>17</v>
      </c>
      <c r="L88" s="17"/>
    </row>
    <row r="89" spans="1:12" s="3" customFormat="1" ht="39" customHeight="1">
      <c r="A89" s="12" t="s">
        <v>217</v>
      </c>
      <c r="B89" s="12" t="s">
        <v>194</v>
      </c>
      <c r="C89" s="13" t="s">
        <v>22</v>
      </c>
      <c r="D89" s="13" t="s">
        <v>213</v>
      </c>
      <c r="E89" s="12" t="s">
        <v>11</v>
      </c>
      <c r="F89" s="15">
        <v>78.14</v>
      </c>
      <c r="G89" s="12">
        <v>2</v>
      </c>
      <c r="H89" s="17" t="s">
        <v>218</v>
      </c>
      <c r="I89" s="18">
        <v>79.5</v>
      </c>
      <c r="J89" s="15">
        <f>F89*0.5+I89*0.5</f>
        <v>78.819999999999993</v>
      </c>
      <c r="K89" s="17" t="s">
        <v>19</v>
      </c>
      <c r="L89" s="17"/>
    </row>
    <row r="90" spans="1:12" s="3" customFormat="1" ht="39" customHeight="1">
      <c r="A90" s="12" t="s">
        <v>219</v>
      </c>
      <c r="B90" s="12" t="s">
        <v>194</v>
      </c>
      <c r="C90" s="13" t="s">
        <v>30</v>
      </c>
      <c r="D90" s="13" t="s">
        <v>213</v>
      </c>
      <c r="E90" s="12" t="s">
        <v>11</v>
      </c>
      <c r="F90" s="15">
        <v>93.9</v>
      </c>
      <c r="G90" s="12">
        <v>2</v>
      </c>
      <c r="H90" s="17" t="s">
        <v>220</v>
      </c>
      <c r="I90" s="18">
        <v>84.5</v>
      </c>
      <c r="J90" s="15">
        <f>F90*0.5+I90*0.5</f>
        <v>89.2</v>
      </c>
      <c r="K90" s="17" t="s">
        <v>11</v>
      </c>
      <c r="L90" s="17" t="s">
        <v>16</v>
      </c>
    </row>
    <row r="91" spans="1:12" s="3" customFormat="1" ht="39" customHeight="1">
      <c r="A91" s="12" t="s">
        <v>221</v>
      </c>
      <c r="B91" s="12" t="s">
        <v>194</v>
      </c>
      <c r="C91" s="13" t="s">
        <v>30</v>
      </c>
      <c r="D91" s="13" t="s">
        <v>213</v>
      </c>
      <c r="E91" s="12" t="s">
        <v>11</v>
      </c>
      <c r="F91" s="15">
        <v>96.02</v>
      </c>
      <c r="G91" s="12">
        <v>1</v>
      </c>
      <c r="H91" s="17" t="s">
        <v>222</v>
      </c>
      <c r="I91" s="18">
        <v>82.33</v>
      </c>
      <c r="J91" s="15">
        <f>F91*0.5+I91*0.5</f>
        <v>89.174999999999997</v>
      </c>
      <c r="K91" s="17" t="s">
        <v>17</v>
      </c>
      <c r="L91" s="17"/>
    </row>
    <row r="92" spans="1:12" s="3" customFormat="1" ht="39" customHeight="1">
      <c r="A92" s="12" t="s">
        <v>223</v>
      </c>
      <c r="B92" s="12" t="s">
        <v>194</v>
      </c>
      <c r="C92" s="13" t="s">
        <v>30</v>
      </c>
      <c r="D92" s="13" t="s">
        <v>213</v>
      </c>
      <c r="E92" s="12" t="s">
        <v>11</v>
      </c>
      <c r="F92" s="15">
        <v>87.56</v>
      </c>
      <c r="G92" s="12">
        <v>3</v>
      </c>
      <c r="H92" s="17" t="s">
        <v>224</v>
      </c>
      <c r="I92" s="18">
        <v>90.33</v>
      </c>
      <c r="J92" s="15">
        <f t="shared" si="3"/>
        <v>88.944999999999993</v>
      </c>
      <c r="K92" s="17" t="s">
        <v>19</v>
      </c>
      <c r="L92" s="17"/>
    </row>
  </sheetData>
  <autoFilter ref="A2:L92">
    <extLst/>
  </autoFilter>
  <mergeCells count="1">
    <mergeCell ref="A1:L1"/>
  </mergeCells>
  <phoneticPr fontId="5" type="noConversion"/>
  <printOptions horizontalCentered="1"/>
  <pageMargins left="0.31496062992125984" right="0.19685039370078741" top="0.31496062992125984" bottom="0.31496062992125984" header="0.51181102362204722" footer="0.51181102362204722"/>
  <pageSetup paperSize="9" fitToHeight="0" orientation="landscape" r:id="rId1"/>
  <rowBreaks count="5" manualBreakCount="5">
    <brk id="21" max="16383" man="1"/>
    <brk id="40" max="16383" man="1"/>
    <brk id="59" max="16383" man="1"/>
    <brk id="76" max="16383" man="1"/>
    <brk id="92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本科分数汇总表</vt:lpstr>
      <vt:lpstr>本科分数汇总表!Print_Titles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QQPIG</dc:creator>
  <cp:lastModifiedBy>PC</cp:lastModifiedBy>
  <cp:lastPrinted>2023-06-06T07:48:51Z</cp:lastPrinted>
  <dcterms:created xsi:type="dcterms:W3CDTF">2023-05-14T01:22:00Z</dcterms:created>
  <dcterms:modified xsi:type="dcterms:W3CDTF">2023-06-06T07:51:09Z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194E6C40E1E140C18910A2622E027F83_11</vt:lpwstr>
  </property>
  <property fmtid="{D5CDD505-2E9C-101B-9397-08002B2CF9AE}" pid="3" name="KSOProductBuildVer">
    <vt:lpwstr>2052-11.1.0.14309</vt:lpwstr>
  </property>
</Properties>
</file>