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Sheet1" sheetId="1" state="hidden" r:id="rId1"/>
    <sheet name="区级项目" sheetId="2" r:id="rId2"/>
  </sheets>
  <definedNames>
    <definedName name="_xlnm._FilterDatabase" localSheetId="1" hidden="1">区级项目!$A$3:$J$6</definedName>
    <definedName name="_xlnm.Print_Area" localSheetId="1">区级项目!$A$1:$J$6</definedName>
    <definedName name="_xlnm.Print_Titles" localSheetId="1">区级项目!$3:$3</definedName>
  </definedNames>
  <calcPr calcId="144525"/>
  <pivotCaches>
    <pivotCache cacheId="0" r:id="rId3"/>
  </pivotCaches>
</workbook>
</file>

<file path=xl/sharedStrings.xml><?xml version="1.0" encoding="utf-8"?>
<sst xmlns="http://schemas.openxmlformats.org/spreadsheetml/2006/main" count="72" uniqueCount="70">
  <si>
    <t>一级项目名称</t>
  </si>
  <si>
    <t>求和项:项目总额</t>
  </si>
  <si>
    <t>求和项:以前年度已安排财政资金数额</t>
  </si>
  <si>
    <t>求和项:拟2022年申报市级财政资金数额</t>
  </si>
  <si>
    <t>病险水库水闸除险加固工程</t>
  </si>
  <si>
    <t>畜牧业转型升级</t>
  </si>
  <si>
    <t>村庄基础设施建设</t>
  </si>
  <si>
    <t>动植物疫病防控</t>
  </si>
  <si>
    <t>工作经费</t>
  </si>
  <si>
    <t>构建现代乡村产业体系</t>
  </si>
  <si>
    <t>海堤达标加固工程</t>
  </si>
  <si>
    <t>基本农田保护项目</t>
  </si>
  <si>
    <t>林业产业发展</t>
  </si>
  <si>
    <t>林业有害生物防控</t>
  </si>
  <si>
    <t>林业种苗</t>
  </si>
  <si>
    <t>农产品质量安全</t>
  </si>
  <si>
    <t>农村集中供水</t>
  </si>
  <si>
    <t>农村水利水电</t>
  </si>
  <si>
    <t>农田建设及管护</t>
  </si>
  <si>
    <t>农业生产能力提升</t>
  </si>
  <si>
    <t>其他水利项目</t>
  </si>
  <si>
    <t>全面推进河长制湖长制</t>
  </si>
  <si>
    <t>森林火灾预防</t>
  </si>
  <si>
    <t>森林资源保护与监测</t>
  </si>
  <si>
    <t>湿地保护与恢复</t>
  </si>
  <si>
    <t>食用林产品质量安全</t>
  </si>
  <si>
    <t>水利安全度汛</t>
  </si>
  <si>
    <t>水土保持</t>
  </si>
  <si>
    <t>水资源节约与保护</t>
  </si>
  <si>
    <t>四好农村路建设</t>
  </si>
  <si>
    <t>四好农村路养护</t>
  </si>
  <si>
    <t>推进农业绿色发展</t>
  </si>
  <si>
    <t>万里碧道建设</t>
  </si>
  <si>
    <t>现代农业产业园创建</t>
  </si>
  <si>
    <t>现代渔业发展</t>
  </si>
  <si>
    <t>野生动植物资源保护及疫源疫病监测</t>
  </si>
  <si>
    <t>永久基本农田保护</t>
  </si>
  <si>
    <t>造林及抚育</t>
  </si>
  <si>
    <t>中小河流治理</t>
  </si>
  <si>
    <t>种业翻身仗</t>
  </si>
  <si>
    <t>重大水利工程</t>
  </si>
  <si>
    <t>驻镇帮镇扶村</t>
  </si>
  <si>
    <t>现代农业产业园建设</t>
  </si>
  <si>
    <t>总计</t>
  </si>
  <si>
    <t>濠江区2022年区级驻镇帮镇扶村资金项目申报表</t>
  </si>
  <si>
    <t>填报时间：2022年6月24日</t>
  </si>
  <si>
    <t>单位：万元</t>
  </si>
  <si>
    <t>序号</t>
  </si>
  <si>
    <t>项目名称</t>
  </si>
  <si>
    <t>实施（建设）单位</t>
  </si>
  <si>
    <t>项目概述</t>
  </si>
  <si>
    <t>绩效目标</t>
  </si>
  <si>
    <t>申报属性</t>
  </si>
  <si>
    <t>是否基建项目</t>
  </si>
  <si>
    <t>项目进展情况</t>
  </si>
  <si>
    <t>项目总额</t>
  </si>
  <si>
    <t>安排金额</t>
  </si>
  <si>
    <t>合计</t>
  </si>
  <si>
    <t>汕头市濠江区脱贫人口防贫保经费</t>
  </si>
  <si>
    <t>汕头市濠江区农业农村和水务局</t>
  </si>
  <si>
    <t>与第三方保险公司签订保险协议，协议期由2022年1月1日至2025年12月31日，每年以上一年的理赔情况协商调整签订协议的项目内容并签订补充协议，今年以2021年12月原建档立卡人数946人进行投保，共需189,200元。</t>
  </si>
  <si>
    <t>贯彻落实上级关于“十四五”期间做好巩固拓展脱贫攻坚成果同乡村振兴有效衔接工作的要求，做好巩固脱贫成果到推进乡村振兴之间过渡期期间的防返贫工作，筑牢我区“防返贫”底线。</t>
  </si>
  <si>
    <t>新增项目</t>
  </si>
  <si>
    <t>否</t>
  </si>
  <si>
    <t>已完工未结算。</t>
  </si>
  <si>
    <t>2020年度汕头市濠江区河浦街道楼下、河北、河南、肚桥居委会现有耕地提质改造项目</t>
  </si>
  <si>
    <t>对河浦街道楼下、河北、河南、肚桥居委会现有耕地444亩提质改造，主要为土地平整工程、灌溉与排水工程、田间道路工程、农田防护及配套设施工程，项目总投资为4640万元，建设工期为180天，受疫情和台风影响工期适当延长。</t>
  </si>
  <si>
    <t>改善农业生产条件，促进农业可持续发展；扶贫帮困，增加农民收入；保证粮食安全；建成优良的农田生态系统。经济效益实现耕作成本下降和农业亩均产值的提高，实施后原有耕地耕作成本80.15万元，耕地年均产值182.03万元，种植效益101.88万元。</t>
  </si>
  <si>
    <t>是</t>
  </si>
  <si>
    <t>在建中</t>
  </si>
</sst>
</file>

<file path=xl/styles.xml><?xml version="1.0" encoding="utf-8"?>
<styleSheet xmlns="http://schemas.openxmlformats.org/spreadsheetml/2006/main">
  <numFmts count="5">
    <numFmt numFmtId="176" formatCode="_(&quot;HK$&quot;* #,##0.00_);_(&quot;HK$&quot;* \(#,##0.00\);_(&quot;HK$&quot;* &quot;-&quot;??_);_(@_)"/>
    <numFmt numFmtId="177" formatCode="_(&quot;HK$&quot;* #,##0_);_(&quot;HK$&quot;* \(#,##0\);_(&quot;HK$&quot;* &quot;-&quot;_);_(@_)"/>
    <numFmt numFmtId="178" formatCode="_(* #,##0_);_(* \(#,##0\);_(* &quot;-&quot;_);_(@_)"/>
    <numFmt numFmtId="179" formatCode="_(* #,##0.00_);_(* \(#,##0.00\);_(* &quot;-&quot;??_);_(@_)"/>
    <numFmt numFmtId="180" formatCode="#,##0.00_ "/>
  </numFmts>
  <fonts count="28">
    <font>
      <sz val="11"/>
      <color theme="1"/>
      <name val="宋体"/>
      <charset val="134"/>
      <scheme val="minor"/>
    </font>
    <font>
      <b/>
      <sz val="11"/>
      <name val="宋体"/>
      <charset val="134"/>
    </font>
    <font>
      <b/>
      <sz val="10"/>
      <name val="宋体"/>
      <charset val="134"/>
    </font>
    <font>
      <sz val="10"/>
      <name val="宋体"/>
      <charset val="134"/>
    </font>
    <font>
      <sz val="9"/>
      <name val="宋体"/>
      <charset val="134"/>
    </font>
    <font>
      <sz val="22"/>
      <name val="方正小标宋简体"/>
      <charset val="134"/>
    </font>
    <font>
      <sz val="12"/>
      <name val="宋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pplyBorder="0">
      <alignment vertical="center"/>
    </xf>
    <xf numFmtId="177"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176" fontId="0" fillId="0" borderId="0" applyFont="0" applyFill="0" applyBorder="0" applyAlignment="0" applyProtection="0">
      <alignment vertical="center"/>
    </xf>
    <xf numFmtId="178"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179"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0" borderId="0" applyBorder="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applyBorder="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27" fillId="0" borderId="0" applyBorder="0">
      <protection locked="0"/>
    </xf>
    <xf numFmtId="0" fontId="0" fillId="0" borderId="0" applyBorder="0">
      <alignment vertical="center"/>
    </xf>
  </cellStyleXfs>
  <cellXfs count="2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180" fontId="4"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180" fontId="5" fillId="0" borderId="0" xfId="0" applyNumberFormat="1" applyFont="1" applyFill="1" applyAlignment="1">
      <alignment horizontal="center" vertical="center" wrapText="1"/>
    </xf>
    <xf numFmtId="0" fontId="4" fillId="0" borderId="0" xfId="0" applyFont="1" applyFill="1" applyAlignment="1">
      <alignment vertical="center"/>
    </xf>
    <xf numFmtId="0" fontId="1" fillId="0" borderId="1" xfId="0"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180" fontId="4" fillId="0" borderId="0" xfId="0" applyNumberFormat="1" applyFont="1" applyFill="1" applyAlignment="1">
      <alignment horizontal="right" vertical="center" wrapText="1"/>
    </xf>
    <xf numFmtId="180" fontId="7" fillId="0" borderId="1" xfId="0" applyNumberFormat="1" applyFont="1" applyFill="1" applyBorder="1" applyAlignment="1">
      <alignment horizontal="center" vertical="center" wrapText="1"/>
    </xf>
    <xf numFmtId="180" fontId="0" fillId="0" borderId="0" xfId="0" applyNumberForma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4" xfId="52"/>
    <cellStyle name="常规 2" xfId="53"/>
    <cellStyle name="常规 5" xfId="54"/>
  </cellStyles>
  <dxfs count="1">
    <dxf>
      <border>
        <left style="thin">
          <color auto="1"/>
        </left>
        <right style="thin">
          <color auto="1"/>
        </right>
        <top style="thin">
          <color auto="1"/>
        </top>
        <bottom style="thin">
          <color auto="1"/>
        </bottom>
      </border>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171450</xdr:colOff>
      <xdr:row>2</xdr:row>
      <xdr:rowOff>28575</xdr:rowOff>
    </xdr:from>
    <xdr:to>
      <xdr:col>7</xdr:col>
      <xdr:colOff>0</xdr:colOff>
      <xdr:row>16</xdr:row>
      <xdr:rowOff>151765</xdr:rowOff>
    </xdr:to>
    <xdr:sp>
      <xdr:nvSpPr>
        <xdr:cNvPr id="2" name="矩形 1"/>
        <xdr:cNvSpPr/>
      </xdr:nvSpPr>
      <xdr:spPr>
        <a:xfrm>
          <a:off x="10458450" y="371475"/>
          <a:ext cx="2032635" cy="2523490"/>
        </a:xfrm>
        <a:prstGeom prst="rect">
          <a:avLst/>
        </a:prstGeom>
        <a:solidFill>
          <a:prstClr val="white"/>
        </a:solidFill>
        <a:ln w="1">
          <a:solidFill>
            <a:prstClr val="green"/>
          </a:solidFill>
        </a:ln>
      </xdr:spPr>
      <xdr:txBody>
        <a:bodyPr vertOverflow="clip" horzOverflow="clip"/>
        <a:lstStyle/>
        <a:p>
          <a:r>
            <a:rPr sz="1100"/>
            <a:t>此形状表示切片器。当前版本不支持切片器，请升级到最新版的WPS。</a:t>
          </a:r>
          <a:endParaRPr sz="1100"/>
        </a:p>
      </xdr:txBody>
    </xdr:sp>
    <xdr:clientData/>
  </xdr:twoCellAnchor>
  <xdr:twoCellAnchor editAs="oneCell">
    <xdr:from>
      <xdr:col>7</xdr:col>
      <xdr:colOff>66675</xdr:colOff>
      <xdr:row>2</xdr:row>
      <xdr:rowOff>95250</xdr:rowOff>
    </xdr:from>
    <xdr:to>
      <xdr:col>9</xdr:col>
      <xdr:colOff>523875</xdr:colOff>
      <xdr:row>17</xdr:row>
      <xdr:rowOff>52070</xdr:rowOff>
    </xdr:to>
    <xdr:sp>
      <xdr:nvSpPr>
        <xdr:cNvPr id="3" name="矩形 2"/>
        <xdr:cNvSpPr/>
      </xdr:nvSpPr>
      <xdr:spPr>
        <a:xfrm>
          <a:off x="12557760" y="438150"/>
          <a:ext cx="1926590" cy="2528570"/>
        </a:xfrm>
        <a:prstGeom prst="rect">
          <a:avLst/>
        </a:prstGeom>
        <a:solidFill>
          <a:prstClr val="white"/>
        </a:solidFill>
        <a:ln w="1">
          <a:solidFill>
            <a:prstClr val="green"/>
          </a:solidFill>
        </a:ln>
      </xdr:spPr>
      <xdr:txBody>
        <a:bodyPr vertOverflow="clip" horzOverflow="clip"/>
        <a:lstStyle/>
        <a:p>
          <a:r>
            <a:rPr sz="1100"/>
            <a:t>此形状表示切片器。当前版本不支持切片器，请升级到最新版的WPS。</a:t>
          </a:r>
          <a:endParaRPr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525.969221412" refreshedBy="Administrator" recordCount="595">
  <cacheSource type="worksheet">
    <worksheetSource ref="A1:A1" sheet="Sheet1"/>
  </cacheSource>
  <cacheFields count="25">
    <cacheField name="序号" numFmtId="0"/>
    <cacheField name="区县" numFmtId="0"/>
    <cacheField name="市级主管部门" numFmtId="0">
      <sharedItems containsBlank="1" count="6">
        <m/>
        <s v="市农业农村局"/>
        <s v="市水务局"/>
        <s v="市自然资源局"/>
        <s v="市交通运输局"/>
        <s v="市财政局"/>
      </sharedItems>
    </cacheField>
    <cacheField name="资金类别" numFmtId="0"/>
    <cacheField name="一级项目名称" numFmtId="0">
      <sharedItems containsBlank="1" count="46">
        <m/>
        <s v="农田建设及管护"/>
        <s v="全面推进河长制湖长制"/>
        <s v="万里碧道建设"/>
        <s v="动植物疫病防控"/>
        <s v="农产品质量安全"/>
        <s v="推进农业绿色发展"/>
        <s v="农村水利水电"/>
        <s v="村庄基础设施建设"/>
        <s v="驻镇帮镇扶村"/>
        <s v="基本农田保护项目"/>
        <s v="森林火灾预防"/>
        <s v="森林资源保护与监测"/>
        <s v="四好农村路养护"/>
        <s v="四好农村路建设"/>
        <s v="水利安全度汛"/>
        <s v="水土保持"/>
        <s v="水资源节约与保护"/>
        <s v="农业生产能力提升"/>
        <s v="现代农业产业园创建"/>
        <s v="造林及抚育"/>
        <s v="湿地保护与恢复"/>
        <s v="野生动植物资源保护及疫源疫病监测"/>
        <s v="现代农业产业园建设"/>
        <s v="种业翻身仗"/>
        <s v="永久基本农田保护"/>
        <s v="林业产业发展"/>
        <s v="构建现代乡村产业体系"/>
        <s v="重大水利工程"/>
        <s v="中小河流治理"/>
        <s v="林业有害生物防控"/>
        <s v="病险水库水闸除险加固工程"/>
        <s v="海堤达标加固工程"/>
        <s v="其他水利项目"/>
        <s v="现代渔业发展"/>
        <s v="工作经费"/>
        <s v="农村集中供水"/>
        <s v="畜牧业转型升级"/>
        <s v="食用林产品质量安全"/>
        <s v="林业种苗"/>
        <s v="推进农业_x000a_绿色发展"/>
        <s v="动植物疫病_x000a_防控"/>
        <s v="现代农业_x000a_产业园建设"/>
        <s v="农产品质量_x000a_安全"/>
        <s v="农田建设及_x000a_管护"/>
        <s v="农业生产_x000a_能力提升"/>
      </sharedItems>
    </cacheField>
    <cacheField name="项目名称" numFmtId="0"/>
    <cacheField name="落实考核事项任务目标直接关联的项目（▲）" numFmtId="0"/>
    <cacheField name="落实乡村振兴“九大攻坚”行动等涉农领域大事要事相关的项目（★）" numFmtId="0"/>
    <cacheField name="审核意见" numFmtId="0">
      <sharedItems containsBlank="1" containsNumber="1" containsInteger="1" containsMixedTypes="1" count="5">
        <m/>
        <s v="审查不通过"/>
        <s v="通过（成熟度高）"/>
        <s v="通过（成熟度低）"/>
        <n v="0"/>
      </sharedItems>
    </cacheField>
    <cacheField name="备注" numFmtId="0"/>
    <cacheField name="实施（建设）单位" numFmtId="0"/>
    <cacheField name="项目起始年度" numFmtId="0"/>
    <cacheField name="项目终止年度" numFmtId="0"/>
    <cacheField name="设立依据及申报理由" numFmtId="0"/>
    <cacheField name="项目概述" numFmtId="0"/>
    <cacheField name="绩效目标" numFmtId="0"/>
    <cacheField name="申报属性" numFmtId="0"/>
    <cacheField name="是否基建项目" numFmtId="0"/>
    <cacheField name="是否信息化项目" numFmtId="0"/>
    <cacheField name="项目进展情况" numFmtId="0"/>
    <cacheField name="项目总额_x000a_（单位：元）" numFmtId="0"/>
    <cacheField name="以前年度已安排财政资金数额_x000a_（单位：元）" numFmtId="0"/>
    <cacheField name="拟2022年申报市级财政资金数额_x000a_（单位：元）" numFmtId="0"/>
    <cacheField name="项目轻重缓急程度" numFmtId="0"/>
    <cacheField name="备注2" numFmtId="0"/>
  </cacheFields>
</pivotCacheDefinition>
</file>

<file path=xl/pivotCache/pivotCacheRecords1.xml><?xml version="1.0" encoding="utf-8"?>
<pivotCacheRecords xmlns="http://schemas.openxmlformats.org/spreadsheetml/2006/main" xmlns:r="http://schemas.openxmlformats.org/officeDocument/2006/relationships" count="595">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r>
    <m/>
    <m/>
    <x v="-1"/>
    <m/>
    <x v="-1"/>
    <m/>
    <m/>
    <m/>
    <x v="-1"/>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useAutoFormatting="1" compact="0" compactData="0" gridDropZones="1" showDrill="0">
  <location ref="A9:B11" firstHeaderRow="1" firstDataRow="2" firstDataCol="1"/>
  <pivotFields count="25">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47">
        <item x="31"/>
        <item x="37"/>
        <item x="8"/>
        <item x="41"/>
        <item x="4"/>
        <item x="35"/>
        <item x="27"/>
        <item x="32"/>
        <item x="10"/>
        <item x="26"/>
        <item x="30"/>
        <item x="39"/>
        <item x="43"/>
        <item x="5"/>
        <item x="36"/>
        <item x="7"/>
        <item x="44"/>
        <item x="1"/>
        <item x="45"/>
        <item x="18"/>
        <item x="33"/>
        <item x="2"/>
        <item x="11"/>
        <item x="12"/>
        <item x="21"/>
        <item x="38"/>
        <item x="15"/>
        <item x="16"/>
        <item x="17"/>
        <item x="14"/>
        <item x="13"/>
        <item x="40"/>
        <item x="6"/>
        <item x="3"/>
        <item x="42"/>
        <item x="19"/>
        <item x="34"/>
        <item x="22"/>
        <item x="25"/>
        <item x="20"/>
        <item x="29"/>
        <item x="24"/>
        <item x="28"/>
        <item x="9"/>
        <item h="1" x="0"/>
        <item x="23"/>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s>
  <rowFields count="1">
    <field x="4"/>
  </rowFields>
  <rowItems count="1">
    <i t="grand">
      <x/>
    </i>
  </rowItems>
  <colFields count="1">
    <field x="-2"/>
  </colFields>
  <dataFields count="3">
    <dataField name="求和项:项目总额" fld="20" baseField="4" baseItem="0"/>
    <dataField name="求和项:以前年度已安排财政资金数额" fld="21" baseField="4" baseItem="0"/>
    <dataField name="求和项:拟2022年申报市级财政资金数额" fld="22" baseField="4" baseItem="0"/>
  </dataFields>
  <pivotTableStyleInfo showRowHeaders="1" showColHeaders="1" showLastColumn="1"/>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9:D49"/>
  <sheetViews>
    <sheetView topLeftCell="A19" workbookViewId="0">
      <selection activeCell="D28" sqref="D28"/>
    </sheetView>
  </sheetViews>
  <sheetFormatPr defaultColWidth="9.64166666666667" defaultRowHeight="13.5" outlineLevelCol="3"/>
  <cols>
    <col min="1" max="1" width="33.875" customWidth="1"/>
    <col min="2" max="2" width="23.25" customWidth="1"/>
    <col min="3" max="3" width="37.5" customWidth="1"/>
    <col min="4" max="4" width="40.375" customWidth="1"/>
  </cols>
  <sheetData>
    <row r="9" spans="1:4">
      <c r="A9" t="s">
        <v>0</v>
      </c>
      <c r="B9" t="s">
        <v>1</v>
      </c>
      <c r="C9" t="s">
        <v>2</v>
      </c>
      <c r="D9" t="s">
        <v>3</v>
      </c>
    </row>
    <row r="10" spans="1:4">
      <c r="A10" t="s">
        <v>4</v>
      </c>
      <c r="B10" s="24">
        <v>692795590.83</v>
      </c>
      <c r="C10" s="24">
        <v>424307636.42</v>
      </c>
      <c r="D10" s="24">
        <v>92181047.83</v>
      </c>
    </row>
    <row r="11" spans="1:4">
      <c r="A11" t="s">
        <v>5</v>
      </c>
      <c r="B11" s="24">
        <v>64000</v>
      </c>
      <c r="C11" s="24">
        <v>0</v>
      </c>
      <c r="D11" s="24">
        <v>64000</v>
      </c>
    </row>
    <row r="12" spans="1:4">
      <c r="A12" t="s">
        <v>6</v>
      </c>
      <c r="B12" s="24">
        <v>1462202550.702</v>
      </c>
      <c r="C12" s="24">
        <v>101851851</v>
      </c>
      <c r="D12" s="24">
        <v>374652244.452</v>
      </c>
    </row>
    <row r="13" spans="1:4">
      <c r="A13" t="s">
        <v>7</v>
      </c>
      <c r="B13" s="24">
        <v>2489000</v>
      </c>
      <c r="C13" s="24">
        <v>0</v>
      </c>
      <c r="D13" s="24">
        <v>3389000</v>
      </c>
    </row>
    <row r="14" spans="1:4">
      <c r="A14" t="s">
        <v>8</v>
      </c>
      <c r="B14" s="24">
        <v>1000000</v>
      </c>
      <c r="C14" s="24">
        <v>0</v>
      </c>
      <c r="D14" s="24">
        <v>1000000</v>
      </c>
    </row>
    <row r="15" spans="1:4">
      <c r="A15" t="s">
        <v>9</v>
      </c>
      <c r="B15" s="24">
        <v>16137000</v>
      </c>
      <c r="C15" s="24">
        <v>0</v>
      </c>
      <c r="D15" s="24">
        <v>3387000</v>
      </c>
    </row>
    <row r="16" spans="1:4">
      <c r="A16" t="s">
        <v>10</v>
      </c>
      <c r="B16" s="24">
        <v>1308685500</v>
      </c>
      <c r="C16" s="24">
        <v>213385792.57</v>
      </c>
      <c r="D16" s="24">
        <v>21400000</v>
      </c>
    </row>
    <row r="17" spans="1:4">
      <c r="A17" t="s">
        <v>11</v>
      </c>
      <c r="B17" s="24">
        <v>698183.28</v>
      </c>
      <c r="C17" s="24">
        <v>0</v>
      </c>
      <c r="D17" s="24">
        <v>698183.28</v>
      </c>
    </row>
    <row r="18" spans="1:4">
      <c r="A18" t="s">
        <v>12</v>
      </c>
      <c r="B18" s="24">
        <v>300000</v>
      </c>
      <c r="C18" s="24">
        <v>0</v>
      </c>
      <c r="D18" s="24">
        <v>200000</v>
      </c>
    </row>
    <row r="19" spans="1:4">
      <c r="A19" t="s">
        <v>13</v>
      </c>
      <c r="B19" s="24">
        <v>850000</v>
      </c>
      <c r="C19" s="24">
        <v>0</v>
      </c>
      <c r="D19" s="24">
        <v>850000</v>
      </c>
    </row>
    <row r="20" spans="1:4">
      <c r="A20" t="s">
        <v>14</v>
      </c>
      <c r="B20" s="24">
        <v>200000</v>
      </c>
      <c r="C20" s="24"/>
      <c r="D20" s="24">
        <v>200000</v>
      </c>
    </row>
    <row r="21" spans="1:4">
      <c r="A21" t="s">
        <v>15</v>
      </c>
      <c r="B21" s="24">
        <v>9749664</v>
      </c>
      <c r="C21" s="24">
        <v>4650000</v>
      </c>
      <c r="D21" s="24">
        <v>7849200</v>
      </c>
    </row>
    <row r="22" spans="1:4">
      <c r="A22" t="s">
        <v>16</v>
      </c>
      <c r="B22" s="24">
        <v>2633518400</v>
      </c>
      <c r="C22" s="24">
        <v>218246675.33</v>
      </c>
      <c r="D22" s="24">
        <v>205500000</v>
      </c>
    </row>
    <row r="23" spans="1:4">
      <c r="A23" t="s">
        <v>17</v>
      </c>
      <c r="B23" s="24">
        <v>730736866.101195</v>
      </c>
      <c r="C23" s="24">
        <v>29162800</v>
      </c>
      <c r="D23" s="24">
        <v>96410000</v>
      </c>
    </row>
    <row r="24" spans="1:4">
      <c r="A24" t="s">
        <v>18</v>
      </c>
      <c r="B24" s="24">
        <v>60553833.5</v>
      </c>
      <c r="C24" s="24">
        <v>0</v>
      </c>
      <c r="D24" s="24">
        <v>31212664.5</v>
      </c>
    </row>
    <row r="25" spans="1:4">
      <c r="A25" t="s">
        <v>19</v>
      </c>
      <c r="B25" s="24">
        <v>15345600</v>
      </c>
      <c r="C25" s="24">
        <v>200000</v>
      </c>
      <c r="D25" s="24">
        <v>15161600</v>
      </c>
    </row>
    <row r="26" spans="1:4">
      <c r="A26" t="s">
        <v>20</v>
      </c>
      <c r="B26" s="24">
        <v>93169300</v>
      </c>
      <c r="C26" s="24">
        <v>0</v>
      </c>
      <c r="D26" s="24">
        <v>15300000</v>
      </c>
    </row>
    <row r="27" spans="1:4">
      <c r="A27" t="s">
        <v>21</v>
      </c>
      <c r="B27" s="24">
        <v>498253800</v>
      </c>
      <c r="C27" s="24">
        <v>32870000</v>
      </c>
      <c r="D27" s="24">
        <v>60010000</v>
      </c>
    </row>
    <row r="28" spans="1:4">
      <c r="A28" t="s">
        <v>22</v>
      </c>
      <c r="B28" s="24">
        <v>2050000</v>
      </c>
      <c r="C28" s="24">
        <v>0</v>
      </c>
      <c r="D28" s="24">
        <v>2050000</v>
      </c>
    </row>
    <row r="29" spans="1:4">
      <c r="A29" t="s">
        <v>23</v>
      </c>
      <c r="B29" s="24">
        <v>2600000</v>
      </c>
      <c r="C29" s="24">
        <v>0</v>
      </c>
      <c r="D29" s="24">
        <v>2450000</v>
      </c>
    </row>
    <row r="30" spans="1:4">
      <c r="A30" t="s">
        <v>24</v>
      </c>
      <c r="B30" s="24">
        <v>100000</v>
      </c>
      <c r="C30" s="24">
        <v>0</v>
      </c>
      <c r="D30" s="24">
        <v>100000</v>
      </c>
    </row>
    <row r="31" spans="1:4">
      <c r="A31" t="s">
        <v>25</v>
      </c>
      <c r="B31" s="24">
        <v>200000</v>
      </c>
      <c r="C31" s="24"/>
      <c r="D31" s="24">
        <v>200000</v>
      </c>
    </row>
    <row r="32" spans="1:4">
      <c r="A32" t="s">
        <v>26</v>
      </c>
      <c r="B32" s="24">
        <v>418837535.36</v>
      </c>
      <c r="C32" s="24">
        <v>47255000</v>
      </c>
      <c r="D32" s="24">
        <v>51697630.51</v>
      </c>
    </row>
    <row r="33" spans="1:4">
      <c r="A33" t="s">
        <v>27</v>
      </c>
      <c r="B33" s="24">
        <v>102017048.53</v>
      </c>
      <c r="C33" s="24">
        <v>0</v>
      </c>
      <c r="D33" s="24">
        <v>4906000</v>
      </c>
    </row>
    <row r="34" spans="1:4">
      <c r="A34" t="s">
        <v>28</v>
      </c>
      <c r="B34" s="24">
        <v>2565000</v>
      </c>
      <c r="C34" s="24">
        <v>0</v>
      </c>
      <c r="D34" s="24">
        <v>2445000</v>
      </c>
    </row>
    <row r="35" spans="1:4">
      <c r="A35" t="s">
        <v>29</v>
      </c>
      <c r="B35" s="24">
        <v>246494400</v>
      </c>
      <c r="C35" s="24">
        <v>0</v>
      </c>
      <c r="D35" s="24">
        <v>72687143</v>
      </c>
    </row>
    <row r="36" spans="1:4">
      <c r="A36" t="s">
        <v>30</v>
      </c>
      <c r="B36" s="24">
        <v>86975781</v>
      </c>
      <c r="C36" s="24">
        <v>0</v>
      </c>
      <c r="D36" s="24">
        <v>29060068</v>
      </c>
    </row>
    <row r="37" spans="1:4">
      <c r="A37" t="s">
        <v>31</v>
      </c>
      <c r="B37" s="24">
        <v>5400000</v>
      </c>
      <c r="C37" s="24">
        <v>2300000</v>
      </c>
      <c r="D37" s="24">
        <v>5900000</v>
      </c>
    </row>
    <row r="38" spans="1:4">
      <c r="A38" t="s">
        <v>32</v>
      </c>
      <c r="B38" s="24">
        <v>566558300</v>
      </c>
      <c r="C38" s="24">
        <v>18000000</v>
      </c>
      <c r="D38" s="24">
        <v>60000000</v>
      </c>
    </row>
    <row r="39" spans="1:4">
      <c r="A39" t="s">
        <v>33</v>
      </c>
      <c r="B39" s="24">
        <v>72000000</v>
      </c>
      <c r="C39" s="24">
        <v>20000000</v>
      </c>
      <c r="D39" s="24">
        <v>25000000</v>
      </c>
    </row>
    <row r="40" spans="1:4">
      <c r="A40" t="s">
        <v>34</v>
      </c>
      <c r="B40" s="24">
        <v>4170000</v>
      </c>
      <c r="C40" s="24">
        <v>2080000</v>
      </c>
      <c r="D40" s="24">
        <v>3170000</v>
      </c>
    </row>
    <row r="41" spans="1:4">
      <c r="A41" t="s">
        <v>35</v>
      </c>
      <c r="B41" s="24">
        <v>400000</v>
      </c>
      <c r="C41" s="24">
        <v>0</v>
      </c>
      <c r="D41" s="24">
        <v>400000</v>
      </c>
    </row>
    <row r="42" spans="1:4">
      <c r="A42" t="s">
        <v>36</v>
      </c>
      <c r="B42" s="24">
        <v>8790239</v>
      </c>
      <c r="C42" s="24">
        <v>5360068</v>
      </c>
      <c r="D42" s="24">
        <v>8790239</v>
      </c>
    </row>
    <row r="43" spans="1:4">
      <c r="A43" t="s">
        <v>37</v>
      </c>
      <c r="B43" s="24">
        <v>6280000</v>
      </c>
      <c r="C43" s="24">
        <v>0</v>
      </c>
      <c r="D43" s="24">
        <v>6280000</v>
      </c>
    </row>
    <row r="44" spans="1:4">
      <c r="A44" t="s">
        <v>38</v>
      </c>
      <c r="B44" s="24">
        <v>497419728.93</v>
      </c>
      <c r="C44" s="24">
        <v>211725219.9</v>
      </c>
      <c r="D44" s="24">
        <v>45616000</v>
      </c>
    </row>
    <row r="45" spans="1:4">
      <c r="A45" t="s">
        <v>39</v>
      </c>
      <c r="B45" s="24">
        <v>1500000</v>
      </c>
      <c r="C45" s="24">
        <v>100000</v>
      </c>
      <c r="D45" s="24">
        <v>1700000</v>
      </c>
    </row>
    <row r="46" spans="1:4">
      <c r="A46" t="s">
        <v>40</v>
      </c>
      <c r="B46" s="24">
        <v>1221244000</v>
      </c>
      <c r="C46" s="24">
        <v>684191362.41</v>
      </c>
      <c r="D46" s="24">
        <v>136958876.61</v>
      </c>
    </row>
    <row r="47" spans="1:4">
      <c r="A47" t="s">
        <v>41</v>
      </c>
      <c r="B47" s="24">
        <v>1501852579.083</v>
      </c>
      <c r="C47" s="24">
        <v>0</v>
      </c>
      <c r="D47" s="24">
        <v>321966000</v>
      </c>
    </row>
    <row r="48" spans="1:4">
      <c r="A48" t="s">
        <v>42</v>
      </c>
      <c r="B48" s="24"/>
      <c r="C48" s="24">
        <v>5000000</v>
      </c>
      <c r="D48" s="24">
        <v>5000000</v>
      </c>
    </row>
    <row r="49" spans="1:4">
      <c r="A49" t="s">
        <v>43</v>
      </c>
      <c r="B49" s="24">
        <v>12274203900.3162</v>
      </c>
      <c r="C49" s="24">
        <v>2020686405.63</v>
      </c>
      <c r="D49" s="24">
        <v>1715841897.182</v>
      </c>
    </row>
  </sheetData>
  <pageMargins left="0.699305555555556" right="0.699305555555556" top="0.75" bottom="0.75" header="0.3" footer="0.3"/>
  <pageSetup paperSize="9" orientation="portrait"/>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tabSelected="1" view="pageBreakPreview" zoomScale="85" zoomScaleNormal="100" workbookViewId="0">
      <pane xSplit="2" ySplit="1" topLeftCell="C2" activePane="bottomRight" state="frozen"/>
      <selection/>
      <selection pane="topRight"/>
      <selection pane="bottomLeft"/>
      <selection pane="bottomRight" activeCell="E6" sqref="E6"/>
    </sheetView>
  </sheetViews>
  <sheetFormatPr defaultColWidth="9.64166666666667" defaultRowHeight="13.5" outlineLevelRow="5"/>
  <cols>
    <col min="1" max="1" width="5.25" style="4" customWidth="1"/>
    <col min="2" max="2" width="43.375" style="5" customWidth="1"/>
    <col min="3" max="3" width="13.625" style="6" customWidth="1"/>
    <col min="4" max="4" width="56.875" style="5" customWidth="1"/>
    <col min="5" max="5" width="41.425" style="5" customWidth="1"/>
    <col min="6" max="6" width="3.875" style="5" customWidth="1"/>
    <col min="7" max="7" width="4.625" style="5" customWidth="1"/>
    <col min="8" max="8" width="23.3916666666667" style="7" customWidth="1"/>
    <col min="9" max="9" width="19.25" style="7" customWidth="1"/>
    <col min="10" max="10" width="16.25" style="7" customWidth="1"/>
    <col min="11" max="16358" width="9" style="5"/>
  </cols>
  <sheetData>
    <row r="1" ht="45.95" customHeight="1" spans="1:10">
      <c r="A1" s="8" t="s">
        <v>44</v>
      </c>
      <c r="B1" s="8"/>
      <c r="C1" s="9"/>
      <c r="D1" s="8"/>
      <c r="E1" s="8"/>
      <c r="F1" s="8"/>
      <c r="G1" s="8"/>
      <c r="H1" s="10"/>
      <c r="I1" s="10"/>
      <c r="J1" s="10"/>
    </row>
    <row r="2" ht="20.1" customHeight="1" spans="1:10">
      <c r="A2" s="11" t="s">
        <v>45</v>
      </c>
      <c r="B2" s="4"/>
      <c r="D2" s="4"/>
      <c r="E2" s="4"/>
      <c r="F2" s="4"/>
      <c r="G2" s="4"/>
      <c r="J2" s="22" t="s">
        <v>46</v>
      </c>
    </row>
    <row r="3" s="1" customFormat="1" ht="50" customHeight="1" spans="1:10">
      <c r="A3" s="12" t="s">
        <v>47</v>
      </c>
      <c r="B3" s="12" t="s">
        <v>48</v>
      </c>
      <c r="C3" s="12" t="s">
        <v>49</v>
      </c>
      <c r="D3" s="12" t="s">
        <v>50</v>
      </c>
      <c r="E3" s="12" t="s">
        <v>51</v>
      </c>
      <c r="F3" s="12" t="s">
        <v>52</v>
      </c>
      <c r="G3" s="12" t="s">
        <v>53</v>
      </c>
      <c r="H3" s="13" t="s">
        <v>54</v>
      </c>
      <c r="I3" s="13" t="s">
        <v>55</v>
      </c>
      <c r="J3" s="13" t="s">
        <v>56</v>
      </c>
    </row>
    <row r="4" s="2" customFormat="1" ht="33" customHeight="1" spans="1:10">
      <c r="A4" s="14" t="s">
        <v>57</v>
      </c>
      <c r="B4" s="15"/>
      <c r="C4" s="15"/>
      <c r="D4" s="15"/>
      <c r="E4" s="15"/>
      <c r="F4" s="15"/>
      <c r="G4" s="15"/>
      <c r="H4" s="16"/>
      <c r="I4" s="23">
        <f>SUM(I5:I6)</f>
        <v>4658.92</v>
      </c>
      <c r="J4" s="23">
        <f>SUM(J5:J6)</f>
        <v>2945.82</v>
      </c>
    </row>
    <row r="5" s="3" customFormat="1" ht="99.95" customHeight="1" spans="1:10">
      <c r="A5" s="17">
        <v>1</v>
      </c>
      <c r="B5" s="18" t="s">
        <v>58</v>
      </c>
      <c r="C5" s="19" t="s">
        <v>59</v>
      </c>
      <c r="D5" s="18" t="s">
        <v>60</v>
      </c>
      <c r="E5" s="18" t="s">
        <v>61</v>
      </c>
      <c r="F5" s="20" t="s">
        <v>62</v>
      </c>
      <c r="G5" s="20" t="s">
        <v>63</v>
      </c>
      <c r="H5" s="21" t="s">
        <v>64</v>
      </c>
      <c r="I5" s="21">
        <v>18.92</v>
      </c>
      <c r="J5" s="21">
        <v>10</v>
      </c>
    </row>
    <row r="6" s="3" customFormat="1" ht="99.95" customHeight="1" spans="1:10">
      <c r="A6" s="17">
        <v>2</v>
      </c>
      <c r="B6" s="18" t="s">
        <v>65</v>
      </c>
      <c r="C6" s="19" t="s">
        <v>59</v>
      </c>
      <c r="D6" s="18" t="s">
        <v>66</v>
      </c>
      <c r="E6" s="18" t="s">
        <v>67</v>
      </c>
      <c r="F6" s="20" t="s">
        <v>62</v>
      </c>
      <c r="G6" s="20" t="s">
        <v>68</v>
      </c>
      <c r="H6" s="21" t="s">
        <v>69</v>
      </c>
      <c r="I6" s="21">
        <v>4640</v>
      </c>
      <c r="J6" s="21">
        <v>2935.82</v>
      </c>
    </row>
  </sheetData>
  <autoFilter ref="A3:J6">
    <extLst/>
  </autoFilter>
  <mergeCells count="2">
    <mergeCell ref="A1:J1"/>
    <mergeCell ref="A4:H4"/>
  </mergeCells>
  <conditionalFormatting sqref="B6">
    <cfRule type="expression" dxfId="0" priority="2" stopIfTrue="1">
      <formula>$A6&lt;&gt;""</formula>
    </cfRule>
  </conditionalFormatting>
  <conditionalFormatting sqref="C6">
    <cfRule type="expression" dxfId="0" priority="3" stopIfTrue="1">
      <formula>$A6&lt;&gt;""</formula>
    </cfRule>
  </conditionalFormatting>
  <conditionalFormatting sqref="D6">
    <cfRule type="expression" dxfId="0" priority="4">
      <formula>$A6&lt;&gt;""</formula>
    </cfRule>
  </conditionalFormatting>
  <conditionalFormatting sqref="B5:G5 E6:G6">
    <cfRule type="expression" dxfId="0" priority="6" stopIfTrue="1">
      <formula>$A5&lt;&gt;""</formula>
    </cfRule>
  </conditionalFormatting>
  <dataValidations count="5">
    <dataValidation type="list" allowBlank="1" showInputMessage="1" showErrorMessage="1" promptTitle="请选择项目进展情况" prompt="请选择项目进展情况" sqref="H6">
      <formula1>"未开展前期工作,正在前期,在建中,已完工未结算"</formula1>
    </dataValidation>
    <dataValidation type="list" allowBlank="1" showInputMessage="1" showErrorMessage="1" sqref="G4 G1:G2">
      <formula1>"是,否"</formula1>
    </dataValidation>
    <dataValidation type="list" allowBlank="1" showInputMessage="1" showErrorMessage="1" sqref="F4 F1:F2">
      <formula1>"新增项目,延续项目"</formula1>
    </dataValidation>
    <dataValidation type="list" allowBlank="1" showInputMessage="1" showErrorMessage="1" promptTitle="请选择申报属性" prompt="请选择申报属性" sqref="F5 F6">
      <formula1>"新增项目,延续项目"</formula1>
    </dataValidation>
    <dataValidation type="list" allowBlank="1" showInputMessage="1" showErrorMessage="1" promptTitle="请选择" prompt="是或否" sqref="G5 G6">
      <formula1>"是,否"</formula1>
    </dataValidation>
  </dataValidations>
  <pageMargins left="0.313888888888889" right="0.196527777777778" top="0.313888888888889" bottom="0.313888888888889" header="0.297916666666667" footer="0.297916666666667"/>
  <pageSetup paperSize="8" scale="91" fitToHeight="0" orientation="landscape"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区级项目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SSS</dc:creator>
  <cp:lastModifiedBy>Administrator</cp:lastModifiedBy>
  <dcterms:created xsi:type="dcterms:W3CDTF">2021-10-15T07:37:00Z</dcterms:created>
  <dcterms:modified xsi:type="dcterms:W3CDTF">2023-01-05T02:52:52Z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5FB9292632DBA362872183620A591907</vt:lpwstr>
  </property>
  <property fmtid="{D5CDD505-2E9C-101B-9397-08002B2CF9AE}" pid="3" name="KSOProductBuildVer">
    <vt:lpwstr>2052-11.1.0.12980</vt:lpwstr>
  </property>
  <property fmtid="{D5CDD505-2E9C-101B-9397-08002B2CF9AE}" pid="4" name="KSOReadingLayout">
    <vt:bool>true</vt:bool>
  </property>
</Properties>
</file>