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 activeTab="1"/>
  </bookViews>
  <sheets>
    <sheet name="Sheet1" sheetId="3" state="hidden" r:id="rId1"/>
    <sheet name="市级项目" sheetId="4" r:id="rId2"/>
  </sheets>
  <definedNames>
    <definedName name="_xlnm._FilterDatabase" localSheetId="1" hidden="1">市级项目!$A$3:$J$19</definedName>
    <definedName name="_xlnm.Print_Area" localSheetId="1">市级项目!$A$1:$I$21</definedName>
    <definedName name="_xlnm.Print_Titles" localSheetId="1">市级项目!$3:$3</definedName>
  </definedNames>
  <calcPr calcId="144525"/>
  <pivotCaches>
    <pivotCache cacheId="0" r:id="rId3"/>
  </pivotCaches>
</workbook>
</file>

<file path=xl/sharedStrings.xml><?xml version="1.0" encoding="utf-8"?>
<sst xmlns="http://schemas.openxmlformats.org/spreadsheetml/2006/main" count="108" uniqueCount="96">
  <si>
    <t>一级项目名称</t>
  </si>
  <si>
    <t>求和项:项目总额</t>
  </si>
  <si>
    <t>求和项:以前年度已安排财政资金数额</t>
  </si>
  <si>
    <t>求和项:拟2022年申报市级财政资金数额</t>
  </si>
  <si>
    <t>病险水库水闸除险加固工程</t>
  </si>
  <si>
    <t>畜牧业转型升级</t>
  </si>
  <si>
    <t>村庄基础设施建设</t>
  </si>
  <si>
    <t>动植物疫病防控</t>
  </si>
  <si>
    <t>工作经费</t>
  </si>
  <si>
    <t>构建现代乡村产业体系</t>
  </si>
  <si>
    <t>海堤达标加固工程</t>
  </si>
  <si>
    <t>基本农田保护项目</t>
  </si>
  <si>
    <t>林业产业发展</t>
  </si>
  <si>
    <t>林业有害生物防控</t>
  </si>
  <si>
    <t>林业种苗</t>
  </si>
  <si>
    <t>农产品质量安全</t>
  </si>
  <si>
    <t>农村集中供水</t>
  </si>
  <si>
    <t>农村水利水电</t>
  </si>
  <si>
    <t>农田建设及管护</t>
  </si>
  <si>
    <t>农业生产能力提升</t>
  </si>
  <si>
    <t>其他水利项目</t>
  </si>
  <si>
    <t>全面推进河长制湖长制</t>
  </si>
  <si>
    <t>森林火灾预防</t>
  </si>
  <si>
    <t>森林资源保护与监测</t>
  </si>
  <si>
    <t>湿地保护与恢复</t>
  </si>
  <si>
    <t>食用林产品质量安全</t>
  </si>
  <si>
    <t>水利安全度汛</t>
  </si>
  <si>
    <t>水土保持</t>
  </si>
  <si>
    <t>水资源节约与保护</t>
  </si>
  <si>
    <t>四好农村路建设</t>
  </si>
  <si>
    <t>四好农村路养护</t>
  </si>
  <si>
    <t>推进农业绿色发展</t>
  </si>
  <si>
    <t>万里碧道建设</t>
  </si>
  <si>
    <t>现代农业产业园创建</t>
  </si>
  <si>
    <t>现代渔业发展</t>
  </si>
  <si>
    <t>野生动植物资源保护及疫源疫病监测</t>
  </si>
  <si>
    <t>永久基本农田保护</t>
  </si>
  <si>
    <t>造林及抚育</t>
  </si>
  <si>
    <t>中小河流治理</t>
  </si>
  <si>
    <t>种业翻身仗</t>
  </si>
  <si>
    <t>重大水利工程</t>
  </si>
  <si>
    <t>驻镇帮镇扶村</t>
  </si>
  <si>
    <t>现代农业产业园建设</t>
  </si>
  <si>
    <t>总计</t>
  </si>
  <si>
    <t>濠江区2022年度市级驻镇帮镇扶村资金分配明细表</t>
  </si>
  <si>
    <t>单位：万元</t>
  </si>
  <si>
    <t>序号</t>
  </si>
  <si>
    <t>项目名称</t>
  </si>
  <si>
    <t>实施（建设）单位</t>
  </si>
  <si>
    <t>项目概述</t>
  </si>
  <si>
    <t>项目总额</t>
  </si>
  <si>
    <t>拟安排金额</t>
  </si>
  <si>
    <t>拟报备金额</t>
  </si>
  <si>
    <t>审核意见</t>
  </si>
  <si>
    <t>项目轻重缓急程度</t>
  </si>
  <si>
    <t>备注</t>
  </si>
  <si>
    <t>合计</t>
  </si>
  <si>
    <t>2022年汕头市濠江区23个涉农社区整村推进美丽乡村建设（“百村示范、千村整治”第二批美丽宜居村建设项目）</t>
  </si>
  <si>
    <t>汕头市濠江区乡村振兴战略发展中心</t>
  </si>
  <si>
    <t>列入“百村示范、千村整治”第二批美丽宜居村创建的23个社区分别是达濠街道（2个）：赤隆、达埠；礐石街道（5个）：磊口、松山、澳头、珠浦、葛陈；广澳街道（3个）：溪头、东湖、河渡；马滘街道（2个）：南山、凤岗；玉新街道（5个）：玉石、燎原、灯塔、黎明、下衙；河浦街道（2个）：河东、河南；滨海街道（4个）：上店、林后、五一、里前 其中灯塔社区创建为具备提供农村生活污水治理经验的试点村，玉新街道创建为“示范镇”，河浦街道创建为具备融合现代农业产业和新农村建设的“示范片”。</t>
  </si>
  <si>
    <t>通过（成熟度低）</t>
  </si>
  <si>
    <t>2022年汕头市濠江区22个涉农社区整村推进美丽乡村建设（“百村示范、千村整治”第三批美丽宜居村建设项目）</t>
  </si>
  <si>
    <t>将列入“百村示范、千村整治”第三批美丽宜居村创建的达濠街道（3个）：青林、青盐、西墩；礐石街道（8个）：葛朱、茂南、茂北、头村、尾村、棉花、红旗、红光；广澳街道（2个）：广澳、埭头；马滘街道（3个）：海星、海光、和社；河浦街道（2个）：河北、肚桥；滨海街道（4个）：华新、华里、钱塘、上头等22个社区创建为基本实现“产业兴旺、生态宜居、乡风文明、治理有效、生活富裕”的新农村。</t>
  </si>
  <si>
    <t>濠江区消费扶贫农产品交易中心维护和管养补助项目</t>
  </si>
  <si>
    <t>汕头市濠江区乡村振兴局</t>
  </si>
  <si>
    <t>2021年和2022年濠江区消费扶贫农产品交易中心维护和管养补助费用，每年5万元。</t>
  </si>
  <si>
    <t>通过（成熟度高）</t>
  </si>
  <si>
    <t>濠江区精准扶贫工作资料整理及数字化项目</t>
  </si>
  <si>
    <t>对2016-2020年度区、街道、社区、贫困户的精准扶贫相关资料进行整理归档入馆并作数字化处理。</t>
  </si>
  <si>
    <t>濠江区防返贫动态监测预警平台建设项目</t>
  </si>
  <si>
    <t>濠江区防返贫动态监测预警平台是集建档立卡贫困户（包括边缘易致贫户）定期提交信息，社区、街道和区乡村振兴局各级管理员进行审核，将出现预警情况的信息分类发送到各部门，并将各部门反馈的办理结果进行录入的平台。</t>
  </si>
  <si>
    <t>青盐社区南凤片居住区道路升级改造工程项目</t>
  </si>
  <si>
    <t>汕头市濠江区达濠街道办事处</t>
  </si>
  <si>
    <t>将青盐社区南福片居住区9条巷道进行升级改造，总长度约650米，宽度4米，项目拟对巷道进行升级和收集片区生活污水接入市政管网。</t>
  </si>
  <si>
    <t>汕头市濠江区石街道葛陈铁马闸生态环境和周边道路升级改造项目</t>
  </si>
  <si>
    <t>汕头市濠江区石街道办事处</t>
  </si>
  <si>
    <t>项目拟对葛陈社区铁马闸生态环境进行综合整治，主要是建设一体化污水处理设施，疏浚池塘，对排水系统进行整治，约需铺设300米排水管道，并对周边环境进行综合整治升级。</t>
  </si>
  <si>
    <t>汕头市濠江区石街道葛朱社区进村入口区生态环境及周边道路整治项目</t>
  </si>
  <si>
    <t>项目拟对葛朱社区进村入口区域污水、排水系统进行综合整治，主要是建设一体化污水处理设施，修筑入口区水利设施，铺设管约200米，更换老化涵闸设施，同时对入口区的路口进行整治提升。</t>
  </si>
  <si>
    <t>濠江区广澳街道广澳社区海鲜排档和渔产品特色街区提升项目</t>
  </si>
  <si>
    <t>汕头市濠江区广澳街道办事处</t>
  </si>
  <si>
    <t>沿广达大道广澳社区段，四个主要交叉路口提升，整治空闲场地，铺装硬化，树立村庄标识，边角地绿化提升；周边约23处建筑外立面美化改造；沿线店招规整统一，打造具有地方特色的海鲜排档和渔产品街区，发展渔业经济。</t>
  </si>
  <si>
    <t>濠江区广澳街道东湖菊花产业项目</t>
  </si>
  <si>
    <t>项目拟对东湖菊园进行优化提升，整合提升现状闲置农地，面积约2公顷，轮种菊花/油菜花等应季景观经济农作物，修建田间步道及排水沟；对菊园边坡进行改造；配套休憩凉亭、农具储藏间、菊园驿站、菊花展览馆、入口服务区等设施。</t>
  </si>
  <si>
    <t>濠江区广澳街道东湖侨村核心区风貌提升项目</t>
  </si>
  <si>
    <t>深化东湖侨村核心区风貌提升，具体如下：1、进村牌楼两侧场地景观提升，面积约900平方米，现状绿化提升，打造侨文化主题景观，夜景灯光亮化；北侧观景平台面积约160平方米；2、老村道修缮提升，线路总长约1.2公里，保留现状石板路，局部破损路面修复，配套排水；老村道沿线边角地、空闲地整治提升，绿化亮化并点缀侨文化景观小品；老村道沿线两侧建筑立面改造提升，修旧如旧，古树保护。</t>
  </si>
  <si>
    <t>河浦街道污水管道提升项目</t>
  </si>
  <si>
    <t>汕头市濠江区河浦街道办事处</t>
  </si>
  <si>
    <t>项目涉及4个社区，惠及1.4万多人。主要是消除隐患并叠加风貌提升。同时，对河玉围农田用水起到一定的蓄水作用。主要内容：北切排洪渠、大脚虾排洪渠双侧原污水管4700千米采用混凝土包管加固，消除管道年久退化破裂隐患。并解决渠道边漂浮物污积问题，和起到堤围底边加固作用。</t>
  </si>
  <si>
    <t>濠江区滨海街道里前社区发展特色农产品项目</t>
  </si>
  <si>
    <t>汕头市濠江区滨海街道办事处</t>
  </si>
  <si>
    <t>1.建设东京薯加工厂，完善配套设施及主体资格；
2.加强东京薯宣传推广，制作宣传视频，拓展网络推广媒介，打造东京薯特色产业展示区；
3.对社区门口田整治升级，整治撂荒地，扩大东京薯种植面积。</t>
  </si>
  <si>
    <t>濠江区滨海街道华里社区石碑池改造建设项目</t>
  </si>
  <si>
    <t>1.对石碑池建设停车场约5000平方米，停车泊位划线约200个，设置各类指示牌等。
2.建设铺面20间，面积约两千平方。</t>
  </si>
  <si>
    <t>濠江区滨海街道东陇社区居委周边景观提升及陇上公园改造提升项目</t>
  </si>
  <si>
    <t>1.对居委西南侧及东南侧，东段水沟新建7m道路及1m人行步道、混凝土挡墙，墙高2.8m，总长度约168m，配套建设混凝土仿木栏杆168m；
2.对原有陇上公园景观提升，总面积约2818㎡，东侧空闲地提升为便民休闲场地约5312㎡，其中硬化面积约2800㎡，配套绿化，亮化及排水系统及荒弃坟墓迁移。</t>
  </si>
</sst>
</file>

<file path=xl/styles.xml><?xml version="1.0" encoding="utf-8"?>
<styleSheet xmlns="http://schemas.openxmlformats.org/spreadsheetml/2006/main">
  <numFmts count="7">
    <numFmt numFmtId="176" formatCode="_(&quot;HK$&quot;* #,##0.00_);_(&quot;HK$&quot;* \(#,##0.00\);_(&quot;HK$&quot;* &quot;-&quot;??_);_(@_)"/>
    <numFmt numFmtId="177" formatCode="_(* #,##0.00_);_(* \(#,##0.00\);_(* &quot;-&quot;??_);_(@_)"/>
    <numFmt numFmtId="178" formatCode="#,##0.00_ "/>
    <numFmt numFmtId="179" formatCode="_(* #,##0_);_(* \(#,##0\);_(* &quot;-&quot;_);_(@_)"/>
    <numFmt numFmtId="180" formatCode="_(&quot;HK$&quot;* #,##0_);_(&quot;HK$&quot;* \(#,##0\);_(&quot;HK$&quot;* &quot;-&quot;_);_(@_)"/>
    <numFmt numFmtId="181" formatCode="0_ "/>
    <numFmt numFmtId="182" formatCode="General;General;"/>
  </numFmts>
  <fonts count="28">
    <font>
      <sz val="11"/>
      <color theme="1"/>
      <name val="宋体"/>
      <charset val="134"/>
      <scheme val="minor"/>
    </font>
    <font>
      <b/>
      <sz val="11"/>
      <name val="宋体"/>
      <charset val="134"/>
    </font>
    <font>
      <b/>
      <sz val="10"/>
      <name val="宋体"/>
      <charset val="134"/>
    </font>
    <font>
      <sz val="10"/>
      <name val="宋体"/>
      <charset val="134"/>
    </font>
    <font>
      <sz val="9"/>
      <name val="宋体"/>
      <charset val="134"/>
    </font>
    <font>
      <sz val="22"/>
      <name val="方正小标宋简体"/>
      <charset val="134"/>
    </font>
    <font>
      <b/>
      <sz val="11"/>
      <name val="宋体"/>
      <charset val="134"/>
      <scheme val="minor"/>
    </font>
    <font>
      <sz val="2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180"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4" applyNumberFormat="0" applyAlignment="0" applyProtection="0">
      <alignment vertical="center"/>
    </xf>
    <xf numFmtId="176" fontId="0" fillId="0" borderId="0" applyFont="0" applyFill="0" applyBorder="0" applyAlignment="0" applyProtection="0">
      <alignment vertical="center"/>
    </xf>
    <xf numFmtId="179"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177"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0" borderId="0">
      <alignment vertical="center"/>
    </xf>
    <xf numFmtId="0" fontId="0" fillId="8" borderId="5"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10" borderId="0" applyNumberFormat="0" applyBorder="0" applyAlignment="0" applyProtection="0">
      <alignment vertical="center"/>
    </xf>
    <xf numFmtId="0" fontId="14" fillId="0" borderId="7" applyNumberFormat="0" applyFill="0" applyAlignment="0" applyProtection="0">
      <alignment vertical="center"/>
    </xf>
    <xf numFmtId="0" fontId="11" fillId="11" borderId="0" applyNumberFormat="0" applyBorder="0" applyAlignment="0" applyProtection="0">
      <alignment vertical="center"/>
    </xf>
    <xf numFmtId="0" fontId="20" fillId="12" borderId="8" applyNumberFormat="0" applyAlignment="0" applyProtection="0">
      <alignment vertical="center"/>
    </xf>
    <xf numFmtId="0" fontId="21" fillId="12" borderId="4" applyNumberFormat="0" applyAlignment="0" applyProtection="0">
      <alignment vertical="center"/>
    </xf>
    <xf numFmtId="0" fontId="22" fillId="13" borderId="9"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0" fillId="0" borderId="0" applyBorder="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protection locked="0"/>
    </xf>
    <xf numFmtId="0" fontId="0" fillId="0" borderId="0">
      <alignment vertical="center"/>
    </xf>
    <xf numFmtId="0" fontId="0" fillId="0" borderId="0">
      <alignment vertical="center"/>
    </xf>
    <xf numFmtId="0" fontId="0" fillId="0" borderId="0">
      <alignment vertical="center"/>
    </xf>
  </cellStyleXfs>
  <cellXfs count="3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178" fontId="4" fillId="0" borderId="0" xfId="0" applyNumberFormat="1" applyFont="1" applyFill="1" applyAlignment="1">
      <alignment horizontal="center" vertical="center" wrapText="1"/>
    </xf>
    <xf numFmtId="178" fontId="4" fillId="2" borderId="0" xfId="0" applyNumberFormat="1" applyFont="1" applyFill="1" applyAlignment="1">
      <alignment horizontal="center" vertical="center" wrapText="1"/>
    </xf>
    <xf numFmtId="181" fontId="4" fillId="0" borderId="0" xfId="0" applyNumberFormat="1"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178" fontId="5" fillId="0" borderId="0" xfId="0" applyNumberFormat="1" applyFont="1" applyFill="1" applyAlignment="1">
      <alignment horizontal="center" vertical="center" wrapText="1"/>
    </xf>
    <xf numFmtId="178" fontId="5" fillId="2" borderId="0" xfId="0" applyNumberFormat="1" applyFont="1" applyFill="1" applyAlignment="1">
      <alignment horizontal="center" vertical="center" wrapText="1"/>
    </xf>
    <xf numFmtId="0" fontId="4" fillId="0" borderId="0" xfId="0" applyFont="1" applyFill="1" applyAlignment="1">
      <alignment vertical="center"/>
    </xf>
    <xf numFmtId="178" fontId="4" fillId="0" borderId="0" xfId="0" applyNumberFormat="1" applyFont="1" applyFill="1" applyAlignment="1">
      <alignment horizontal="right" vertical="center" wrapText="1"/>
    </xf>
    <xf numFmtId="178" fontId="4" fillId="2" borderId="0" xfId="0" applyNumberFormat="1" applyFont="1" applyFill="1" applyAlignment="1">
      <alignment horizontal="right" vertical="center" wrapText="1"/>
    </xf>
    <xf numFmtId="0" fontId="1"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182" fontId="6"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horizontal="center" vertical="center" wrapText="1"/>
    </xf>
    <xf numFmtId="182" fontId="3" fillId="0"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181" fontId="7" fillId="0" borderId="0" xfId="0" applyNumberFormat="1" applyFont="1" applyFill="1" applyAlignment="1">
      <alignment horizontal="center" vertical="center" wrapText="1"/>
    </xf>
    <xf numFmtId="181" fontId="4" fillId="0" borderId="0" xfId="0" applyNumberFormat="1" applyFont="1" applyFill="1" applyAlignment="1">
      <alignment horizontal="center" vertical="center" wrapText="1"/>
    </xf>
    <xf numFmtId="0" fontId="4" fillId="0" borderId="0" xfId="0" applyFont="1" applyFill="1" applyAlignment="1">
      <alignment horizontal="right" vertical="center"/>
    </xf>
    <xf numFmtId="181" fontId="1" fillId="0" borderId="1" xfId="0" applyNumberFormat="1" applyFont="1" applyFill="1" applyBorder="1" applyAlignment="1">
      <alignment horizontal="center" vertical="center" wrapText="1"/>
    </xf>
    <xf numFmtId="181" fontId="3" fillId="0" borderId="1" xfId="0" applyNumberFormat="1" applyFont="1" applyFill="1" applyBorder="1" applyAlignment="1">
      <alignment vertical="center" wrapText="1"/>
    </xf>
    <xf numFmtId="178" fontId="0" fillId="0" borderId="0" xfId="0" applyNumberForma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171450</xdr:colOff>
      <xdr:row>2</xdr:row>
      <xdr:rowOff>28575</xdr:rowOff>
    </xdr:from>
    <xdr:to>
      <xdr:col>7</xdr:col>
      <xdr:colOff>0</xdr:colOff>
      <xdr:row>16</xdr:row>
      <xdr:rowOff>9525</xdr:rowOff>
    </xdr:to>
    <xdr:sp>
      <xdr:nvSpPr>
        <xdr:cNvPr id="2" name="矩形 1"/>
        <xdr:cNvSpPr>
          <a:spLocks noTextEdit="1"/>
        </xdr:cNvSpPr>
      </xdr:nvSpPr>
      <xdr:spPr>
        <a:xfrm>
          <a:off x="10458450" y="371475"/>
          <a:ext cx="1885950" cy="2381250"/>
        </a:xfrm>
        <a:prstGeom prst="rect">
          <a:avLst/>
        </a:prstGeom>
        <a:solidFill>
          <a:prstClr val="white"/>
        </a:solidFill>
        <a:ln w="1">
          <a:solidFill>
            <a:prstClr val="green"/>
          </a:solidFill>
        </a:ln>
      </xdr:spPr>
      <xdr:txBody>
        <a:bodyPr vertOverflow="clip" horzOverflow="clip"/>
        <a:lstStyle/>
        <a:p>
          <a:r>
            <a:rPr sz="1100"/>
            <a:t>此形状表示切片器。当前版本不支持切片器，请升级到最新版的WPS。</a:t>
          </a:r>
          <a:endParaRPr sz="1100"/>
        </a:p>
      </xdr:txBody>
    </xdr:sp>
    <xdr:clientData/>
  </xdr:twoCellAnchor>
  <xdr:twoCellAnchor editAs="oneCell">
    <xdr:from>
      <xdr:col>7</xdr:col>
      <xdr:colOff>66675</xdr:colOff>
      <xdr:row>2</xdr:row>
      <xdr:rowOff>95250</xdr:rowOff>
    </xdr:from>
    <xdr:to>
      <xdr:col>9</xdr:col>
      <xdr:colOff>523875</xdr:colOff>
      <xdr:row>16</xdr:row>
      <xdr:rowOff>76200</xdr:rowOff>
    </xdr:to>
    <xdr:sp>
      <xdr:nvSpPr>
        <xdr:cNvPr id="3" name="矩形 2"/>
        <xdr:cNvSpPr>
          <a:spLocks noTextEdit="1"/>
        </xdr:cNvSpPr>
      </xdr:nvSpPr>
      <xdr:spPr>
        <a:xfrm>
          <a:off x="12411075" y="438150"/>
          <a:ext cx="1828800" cy="2381250"/>
        </a:xfrm>
        <a:prstGeom prst="rect">
          <a:avLst/>
        </a:prstGeom>
        <a:solidFill>
          <a:prstClr val="white"/>
        </a:solidFill>
        <a:ln w="1">
          <a:solidFill>
            <a:prstClr val="green"/>
          </a:solidFill>
        </a:ln>
      </xdr:spPr>
      <xdr:txBody>
        <a:bodyPr vertOverflow="clip" horzOverflow="clip"/>
        <a:lstStyle/>
        <a:p>
          <a:r>
            <a:rPr sz="1100"/>
            <a:t>此形状表示切片器。当前版本不支持切片器，请升级到最新版的WPS。</a:t>
          </a:r>
          <a:endParaRPr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7" refreshedVersion="7" minRefreshableVersion="3" refreshedDate="44525.969221412" refreshedBy="Administrator" recordCount="595">
  <cacheSource type="worksheet">
    <worksheetSource ref="A1:A1" sheet="Sheet1"/>
  </cacheSource>
  <cacheFields count="25">
    <cacheField name="序号" numFmtId="0"/>
    <cacheField name="区县" numFmtId="0"/>
    <cacheField name="市级主管部门" numFmtId="0">
      <sharedItems containsBlank="1" count="6">
        <m/>
        <s v="市农业农村局"/>
        <s v="市水务局"/>
        <s v="市自然资源局"/>
        <s v="市交通运输局"/>
        <s v="市财政局"/>
      </sharedItems>
    </cacheField>
    <cacheField name="资金类别" numFmtId="0"/>
    <cacheField name="一级项目名称" numFmtId="0">
      <sharedItems containsBlank="1" count="46">
        <m/>
        <s v="农田建设及管护"/>
        <s v="全面推进河长制湖长制"/>
        <s v="万里碧道建设"/>
        <s v="动植物疫病防控"/>
        <s v="农产品质量安全"/>
        <s v="推进农业绿色发展"/>
        <s v="农村水利水电"/>
        <s v="村庄基础设施建设"/>
        <s v="驻镇帮镇扶村"/>
        <s v="基本农田保护项目"/>
        <s v="森林火灾预防"/>
        <s v="森林资源保护与监测"/>
        <s v="四好农村路养护"/>
        <s v="四好农村路建设"/>
        <s v="水利安全度汛"/>
        <s v="水土保持"/>
        <s v="水资源节约与保护"/>
        <s v="农业生产能力提升"/>
        <s v="现代农业产业园创建"/>
        <s v="造林及抚育"/>
        <s v="湿地保护与恢复"/>
        <s v="野生动植物资源保护及疫源疫病监测"/>
        <s v="现代农业产业园建设"/>
        <s v="种业翻身仗"/>
        <s v="永久基本农田保护"/>
        <s v="林业产业发展"/>
        <s v="构建现代乡村产业体系"/>
        <s v="重大水利工程"/>
        <s v="中小河流治理"/>
        <s v="林业有害生物防控"/>
        <s v="病险水库水闸除险加固工程"/>
        <s v="海堤达标加固工程"/>
        <s v="其他水利项目"/>
        <s v="现代渔业发展"/>
        <s v="工作经费"/>
        <s v="农村集中供水"/>
        <s v="畜牧业转型升级"/>
        <s v="食用林产品质量安全"/>
        <s v="林业种苗"/>
        <s v="推进农业_x000a_绿色发展" u="1"/>
        <s v="动植物疫病_x000a_防控" u="1"/>
        <s v="现代农业_x000a_产业园建设" u="1"/>
        <s v="农产品质量_x000a_安全" u="1"/>
        <s v="农田建设及_x000a_管护" u="1"/>
        <s v="农业生产_x000a_能力提升" u="1"/>
      </sharedItems>
    </cacheField>
    <cacheField name="项目名称" numFmtId="0"/>
    <cacheField name="落实考核事项任务目标直接关联的项目（▲）" numFmtId="0"/>
    <cacheField name="落实乡村振兴“九大攻坚”行动等涉农领域大事要事相关的项目（★）" numFmtId="0"/>
    <cacheField name="审核意见" numFmtId="182">
      <sharedItems containsBlank="1" containsNumber="1" containsInteger="1" containsMixedTypes="1" count="5">
        <m/>
        <s v="审查不通过"/>
        <s v="通过（成熟度高）"/>
        <s v="通过（成熟度低）"/>
        <n v="0" u="1"/>
      </sharedItems>
    </cacheField>
    <cacheField name="备注" numFmtId="182"/>
    <cacheField name="实施（建设）单位" numFmtId="0"/>
    <cacheField name="项目起始年度" numFmtId="0"/>
    <cacheField name="项目终止年度" numFmtId="0"/>
    <cacheField name="设立依据及申报理由" numFmtId="0"/>
    <cacheField name="项目概述" numFmtId="0"/>
    <cacheField name="绩效目标" numFmtId="0"/>
    <cacheField name="申报属性" numFmtId="0"/>
    <cacheField name="是否基建项目" numFmtId="0"/>
    <cacheField name="是否信息化项目" numFmtId="0"/>
    <cacheField name="项目进展情况" numFmtId="0"/>
    <cacheField name="项目总额_x000a_（单位：元）" numFmtId="178"/>
    <cacheField name="以前年度已安排财政资金数额_x000a_（单位：元）" numFmtId="178"/>
    <cacheField name="拟2022年申报市级财政资金数额_x000a_（单位：元）" numFmtId="178"/>
    <cacheField name="项目轻重缓急程度" numFmtId="181"/>
    <cacheField name="备注2" numFmtId="0"/>
  </cacheFields>
</pivotCacheDefinition>
</file>

<file path=xl/pivotCache/pivotCacheRecords1.xml><?xml version="1.0" encoding="utf-8"?>
<pivotCacheRecords xmlns="http://schemas.openxmlformats.org/spreadsheetml/2006/main" xmlns:r="http://schemas.openxmlformats.org/officeDocument/2006/relationships" count="595">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7" minRefreshableVersion="3" createdVersion="7" useAutoFormatting="1" compact="0" indent="0" compactData="0" showDrill="1" multipleFieldFilters="0">
  <location ref="A9:D49" firstHeaderRow="0" firstDataRow="1" firstDataCol="1"/>
  <pivotFields count="25">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items count="7">
        <item x="5"/>
        <item x="4"/>
        <item x="1"/>
        <item x="2"/>
        <item x="3"/>
        <item x="0"/>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items count="47">
        <item x="31"/>
        <item x="37"/>
        <item x="8"/>
        <item m="1" x="41"/>
        <item x="4"/>
        <item x="35"/>
        <item x="27"/>
        <item x="32"/>
        <item x="10"/>
        <item x="26"/>
        <item x="30"/>
        <item x="39"/>
        <item m="1" x="43"/>
        <item x="5"/>
        <item x="36"/>
        <item x="7"/>
        <item m="1" x="44"/>
        <item x="1"/>
        <item m="1" x="45"/>
        <item x="18"/>
        <item x="33"/>
        <item x="2"/>
        <item x="11"/>
        <item x="12"/>
        <item x="21"/>
        <item x="38"/>
        <item x="15"/>
        <item x="16"/>
        <item x="17"/>
        <item x="14"/>
        <item x="13"/>
        <item m="1" x="40"/>
        <item x="6"/>
        <item x="3"/>
        <item m="1" x="42"/>
        <item x="19"/>
        <item x="34"/>
        <item x="22"/>
        <item x="25"/>
        <item x="20"/>
        <item x="29"/>
        <item x="24"/>
        <item x="28"/>
        <item x="9"/>
        <item h="1" x="0"/>
        <item x="23"/>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items count="6">
        <item h="1" m="1" x="4"/>
        <item h="1" x="1"/>
        <item x="3"/>
        <item x="2"/>
        <item h="1" x="0"/>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numFmtId="178"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s>
  <rowFields count="1">
    <field x="4"/>
  </rowFields>
  <rowItems count="40">
    <i>
      <x/>
    </i>
    <i>
      <x v="1"/>
    </i>
    <i>
      <x v="2"/>
    </i>
    <i>
      <x v="4"/>
    </i>
    <i>
      <x v="5"/>
    </i>
    <i>
      <x v="6"/>
    </i>
    <i>
      <x v="7"/>
    </i>
    <i>
      <x v="8"/>
    </i>
    <i>
      <x v="9"/>
    </i>
    <i>
      <x v="10"/>
    </i>
    <i>
      <x v="11"/>
    </i>
    <i>
      <x v="13"/>
    </i>
    <i>
      <x v="14"/>
    </i>
    <i>
      <x v="15"/>
    </i>
    <i>
      <x v="17"/>
    </i>
    <i>
      <x v="19"/>
    </i>
    <i>
      <x v="20"/>
    </i>
    <i>
      <x v="21"/>
    </i>
    <i>
      <x v="22"/>
    </i>
    <i>
      <x v="23"/>
    </i>
    <i>
      <x v="24"/>
    </i>
    <i>
      <x v="25"/>
    </i>
    <i>
      <x v="26"/>
    </i>
    <i>
      <x v="27"/>
    </i>
    <i>
      <x v="28"/>
    </i>
    <i>
      <x v="29"/>
    </i>
    <i>
      <x v="30"/>
    </i>
    <i>
      <x v="32"/>
    </i>
    <i>
      <x v="33"/>
    </i>
    <i>
      <x v="35"/>
    </i>
    <i>
      <x v="36"/>
    </i>
    <i>
      <x v="37"/>
    </i>
    <i>
      <x v="38"/>
    </i>
    <i>
      <x v="39"/>
    </i>
    <i>
      <x v="40"/>
    </i>
    <i>
      <x v="41"/>
    </i>
    <i>
      <x v="42"/>
    </i>
    <i>
      <x v="43"/>
    </i>
    <i>
      <x v="45"/>
    </i>
    <i t="grand">
      <x/>
    </i>
  </rowItems>
  <colFields count="1">
    <field x="-2"/>
  </colFields>
  <colItems count="3">
    <i>
      <x/>
    </i>
    <i i="1">
      <x v="1"/>
    </i>
    <i i="2">
      <x v="2"/>
    </i>
  </colItems>
  <dataFields count="3">
    <dataField name="求和项:项目总额" fld="20" baseField="4" baseItem="0" numFmtId="178"/>
    <dataField name="求和项:以前年度已安排财政资金数额" fld="21" baseField="4" baseItem="0" numFmtId="178"/>
    <dataField name="求和项:拟2022年申报市级财政资金数额" fld="22" baseField="4" baseItem="0" numFmtId="178"/>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9:D49"/>
  <sheetViews>
    <sheetView topLeftCell="A19" workbookViewId="0">
      <selection activeCell="D28" sqref="D28"/>
    </sheetView>
  </sheetViews>
  <sheetFormatPr defaultColWidth="9" defaultRowHeight="13.5" outlineLevelCol="3"/>
  <cols>
    <col min="1" max="1" width="33.875" customWidth="1"/>
    <col min="2" max="2" width="23.25" customWidth="1"/>
    <col min="3" max="3" width="37.5" customWidth="1"/>
    <col min="4" max="4" width="40.375" customWidth="1"/>
  </cols>
  <sheetData>
    <row r="9" spans="1:4">
      <c r="A9" t="s">
        <v>0</v>
      </c>
      <c r="B9" t="s">
        <v>1</v>
      </c>
      <c r="C9" t="s">
        <v>2</v>
      </c>
      <c r="D9" t="s">
        <v>3</v>
      </c>
    </row>
    <row r="10" spans="1:4">
      <c r="A10" t="s">
        <v>4</v>
      </c>
      <c r="B10" s="35">
        <v>692795590.83</v>
      </c>
      <c r="C10" s="35">
        <v>424307636.42</v>
      </c>
      <c r="D10" s="35">
        <v>92181047.83</v>
      </c>
    </row>
    <row r="11" spans="1:4">
      <c r="A11" t="s">
        <v>5</v>
      </c>
      <c r="B11" s="35">
        <v>64000</v>
      </c>
      <c r="C11" s="35">
        <v>0</v>
      </c>
      <c r="D11" s="35">
        <v>64000</v>
      </c>
    </row>
    <row r="12" spans="1:4">
      <c r="A12" t="s">
        <v>6</v>
      </c>
      <c r="B12" s="35">
        <v>1462202550.702</v>
      </c>
      <c r="C12" s="35">
        <v>101851851</v>
      </c>
      <c r="D12" s="35">
        <v>374652244.452</v>
      </c>
    </row>
    <row r="13" spans="1:4">
      <c r="A13" t="s">
        <v>7</v>
      </c>
      <c r="B13" s="35">
        <v>2489000</v>
      </c>
      <c r="C13" s="35">
        <v>0</v>
      </c>
      <c r="D13" s="35">
        <v>3389000</v>
      </c>
    </row>
    <row r="14" spans="1:4">
      <c r="A14" t="s">
        <v>8</v>
      </c>
      <c r="B14" s="35">
        <v>1000000</v>
      </c>
      <c r="C14" s="35">
        <v>0</v>
      </c>
      <c r="D14" s="35">
        <v>1000000</v>
      </c>
    </row>
    <row r="15" spans="1:4">
      <c r="A15" t="s">
        <v>9</v>
      </c>
      <c r="B15" s="35">
        <v>16137000</v>
      </c>
      <c r="C15" s="35">
        <v>0</v>
      </c>
      <c r="D15" s="35">
        <v>3387000</v>
      </c>
    </row>
    <row r="16" spans="1:4">
      <c r="A16" t="s">
        <v>10</v>
      </c>
      <c r="B16" s="35">
        <v>1308685500</v>
      </c>
      <c r="C16" s="35">
        <v>213385792.57</v>
      </c>
      <c r="D16" s="35">
        <v>21400000</v>
      </c>
    </row>
    <row r="17" spans="1:4">
      <c r="A17" t="s">
        <v>11</v>
      </c>
      <c r="B17" s="35">
        <v>698183.28</v>
      </c>
      <c r="C17" s="35">
        <v>0</v>
      </c>
      <c r="D17" s="35">
        <v>698183.28</v>
      </c>
    </row>
    <row r="18" spans="1:4">
      <c r="A18" t="s">
        <v>12</v>
      </c>
      <c r="B18" s="35">
        <v>300000</v>
      </c>
      <c r="C18" s="35">
        <v>0</v>
      </c>
      <c r="D18" s="35">
        <v>200000</v>
      </c>
    </row>
    <row r="19" spans="1:4">
      <c r="A19" t="s">
        <v>13</v>
      </c>
      <c r="B19" s="35">
        <v>850000</v>
      </c>
      <c r="C19" s="35">
        <v>0</v>
      </c>
      <c r="D19" s="35">
        <v>850000</v>
      </c>
    </row>
    <row r="20" spans="1:4">
      <c r="A20" t="s">
        <v>14</v>
      </c>
      <c r="B20" s="35">
        <v>200000</v>
      </c>
      <c r="C20" s="35"/>
      <c r="D20" s="35">
        <v>200000</v>
      </c>
    </row>
    <row r="21" spans="1:4">
      <c r="A21" t="s">
        <v>15</v>
      </c>
      <c r="B21" s="35">
        <v>9749664</v>
      </c>
      <c r="C21" s="35">
        <v>4650000</v>
      </c>
      <c r="D21" s="35">
        <v>7849200</v>
      </c>
    </row>
    <row r="22" spans="1:4">
      <c r="A22" t="s">
        <v>16</v>
      </c>
      <c r="B22" s="35">
        <v>2633518400</v>
      </c>
      <c r="C22" s="35">
        <v>218246675.33</v>
      </c>
      <c r="D22" s="35">
        <v>205500000</v>
      </c>
    </row>
    <row r="23" spans="1:4">
      <c r="A23" t="s">
        <v>17</v>
      </c>
      <c r="B23" s="35">
        <v>730736866.101195</v>
      </c>
      <c r="C23" s="35">
        <v>29162800</v>
      </c>
      <c r="D23" s="35">
        <v>96410000</v>
      </c>
    </row>
    <row r="24" spans="1:4">
      <c r="A24" t="s">
        <v>18</v>
      </c>
      <c r="B24" s="35">
        <v>60553833.5</v>
      </c>
      <c r="C24" s="35">
        <v>0</v>
      </c>
      <c r="D24" s="35">
        <v>31212664.5</v>
      </c>
    </row>
    <row r="25" spans="1:4">
      <c r="A25" t="s">
        <v>19</v>
      </c>
      <c r="B25" s="35">
        <v>15345600</v>
      </c>
      <c r="C25" s="35">
        <v>200000</v>
      </c>
      <c r="D25" s="35">
        <v>15161600</v>
      </c>
    </row>
    <row r="26" spans="1:4">
      <c r="A26" t="s">
        <v>20</v>
      </c>
      <c r="B26" s="35">
        <v>93169300</v>
      </c>
      <c r="C26" s="35">
        <v>0</v>
      </c>
      <c r="D26" s="35">
        <v>15300000</v>
      </c>
    </row>
    <row r="27" spans="1:4">
      <c r="A27" t="s">
        <v>21</v>
      </c>
      <c r="B27" s="35">
        <v>498253800</v>
      </c>
      <c r="C27" s="35">
        <v>32870000</v>
      </c>
      <c r="D27" s="35">
        <v>60010000</v>
      </c>
    </row>
    <row r="28" spans="1:4">
      <c r="A28" t="s">
        <v>22</v>
      </c>
      <c r="B28" s="35">
        <v>2050000</v>
      </c>
      <c r="C28" s="35">
        <v>0</v>
      </c>
      <c r="D28" s="35">
        <v>2050000</v>
      </c>
    </row>
    <row r="29" spans="1:4">
      <c r="A29" t="s">
        <v>23</v>
      </c>
      <c r="B29" s="35">
        <v>2600000</v>
      </c>
      <c r="C29" s="35">
        <v>0</v>
      </c>
      <c r="D29" s="35">
        <v>2450000</v>
      </c>
    </row>
    <row r="30" spans="1:4">
      <c r="A30" t="s">
        <v>24</v>
      </c>
      <c r="B30" s="35">
        <v>100000</v>
      </c>
      <c r="C30" s="35">
        <v>0</v>
      </c>
      <c r="D30" s="35">
        <v>100000</v>
      </c>
    </row>
    <row r="31" spans="1:4">
      <c r="A31" t="s">
        <v>25</v>
      </c>
      <c r="B31" s="35">
        <v>200000</v>
      </c>
      <c r="C31" s="35"/>
      <c r="D31" s="35">
        <v>200000</v>
      </c>
    </row>
    <row r="32" spans="1:4">
      <c r="A32" t="s">
        <v>26</v>
      </c>
      <c r="B32" s="35">
        <v>418837535.36</v>
      </c>
      <c r="C32" s="35">
        <v>47255000</v>
      </c>
      <c r="D32" s="35">
        <v>51697630.51</v>
      </c>
    </row>
    <row r="33" spans="1:4">
      <c r="A33" t="s">
        <v>27</v>
      </c>
      <c r="B33" s="35">
        <v>102017048.53</v>
      </c>
      <c r="C33" s="35">
        <v>0</v>
      </c>
      <c r="D33" s="35">
        <v>4906000</v>
      </c>
    </row>
    <row r="34" spans="1:4">
      <c r="A34" t="s">
        <v>28</v>
      </c>
      <c r="B34" s="35">
        <v>2565000</v>
      </c>
      <c r="C34" s="35">
        <v>0</v>
      </c>
      <c r="D34" s="35">
        <v>2445000</v>
      </c>
    </row>
    <row r="35" spans="1:4">
      <c r="A35" t="s">
        <v>29</v>
      </c>
      <c r="B35" s="35">
        <v>246494400</v>
      </c>
      <c r="C35" s="35">
        <v>0</v>
      </c>
      <c r="D35" s="35">
        <v>72687143</v>
      </c>
    </row>
    <row r="36" spans="1:4">
      <c r="A36" t="s">
        <v>30</v>
      </c>
      <c r="B36" s="35">
        <v>86975781</v>
      </c>
      <c r="C36" s="35">
        <v>0</v>
      </c>
      <c r="D36" s="35">
        <v>29060068</v>
      </c>
    </row>
    <row r="37" spans="1:4">
      <c r="A37" t="s">
        <v>31</v>
      </c>
      <c r="B37" s="35">
        <v>5400000</v>
      </c>
      <c r="C37" s="35">
        <v>2300000</v>
      </c>
      <c r="D37" s="35">
        <v>5900000</v>
      </c>
    </row>
    <row r="38" spans="1:4">
      <c r="A38" t="s">
        <v>32</v>
      </c>
      <c r="B38" s="35">
        <v>566558300</v>
      </c>
      <c r="C38" s="35">
        <v>18000000</v>
      </c>
      <c r="D38" s="35">
        <v>60000000</v>
      </c>
    </row>
    <row r="39" spans="1:4">
      <c r="A39" t="s">
        <v>33</v>
      </c>
      <c r="B39" s="35">
        <v>72000000</v>
      </c>
      <c r="C39" s="35">
        <v>20000000</v>
      </c>
      <c r="D39" s="35">
        <v>25000000</v>
      </c>
    </row>
    <row r="40" spans="1:4">
      <c r="A40" t="s">
        <v>34</v>
      </c>
      <c r="B40" s="35">
        <v>4170000</v>
      </c>
      <c r="C40" s="35">
        <v>2080000</v>
      </c>
      <c r="D40" s="35">
        <v>3170000</v>
      </c>
    </row>
    <row r="41" spans="1:4">
      <c r="A41" t="s">
        <v>35</v>
      </c>
      <c r="B41" s="35">
        <v>400000</v>
      </c>
      <c r="C41" s="35">
        <v>0</v>
      </c>
      <c r="D41" s="35">
        <v>400000</v>
      </c>
    </row>
    <row r="42" spans="1:4">
      <c r="A42" t="s">
        <v>36</v>
      </c>
      <c r="B42" s="35">
        <v>8790239</v>
      </c>
      <c r="C42" s="35">
        <v>5360068</v>
      </c>
      <c r="D42" s="35">
        <v>8790239</v>
      </c>
    </row>
    <row r="43" spans="1:4">
      <c r="A43" t="s">
        <v>37</v>
      </c>
      <c r="B43" s="35">
        <v>6280000</v>
      </c>
      <c r="C43" s="35">
        <v>0</v>
      </c>
      <c r="D43" s="35">
        <v>6280000</v>
      </c>
    </row>
    <row r="44" spans="1:4">
      <c r="A44" t="s">
        <v>38</v>
      </c>
      <c r="B44" s="35">
        <v>497419728.93</v>
      </c>
      <c r="C44" s="35">
        <v>211725219.9</v>
      </c>
      <c r="D44" s="35">
        <v>45616000</v>
      </c>
    </row>
    <row r="45" spans="1:4">
      <c r="A45" t="s">
        <v>39</v>
      </c>
      <c r="B45" s="35">
        <v>1500000</v>
      </c>
      <c r="C45" s="35">
        <v>100000</v>
      </c>
      <c r="D45" s="35">
        <v>1700000</v>
      </c>
    </row>
    <row r="46" spans="1:4">
      <c r="A46" t="s">
        <v>40</v>
      </c>
      <c r="B46" s="35">
        <v>1221244000</v>
      </c>
      <c r="C46" s="35">
        <v>684191362.41</v>
      </c>
      <c r="D46" s="35">
        <v>136958876.61</v>
      </c>
    </row>
    <row r="47" spans="1:4">
      <c r="A47" t="s">
        <v>41</v>
      </c>
      <c r="B47" s="35">
        <v>1501852579.083</v>
      </c>
      <c r="C47" s="35">
        <v>0</v>
      </c>
      <c r="D47" s="35">
        <v>321966000</v>
      </c>
    </row>
    <row r="48" spans="1:4">
      <c r="A48" t="s">
        <v>42</v>
      </c>
      <c r="B48" s="35"/>
      <c r="C48" s="35">
        <v>5000000</v>
      </c>
      <c r="D48" s="35">
        <v>5000000</v>
      </c>
    </row>
    <row r="49" spans="1:4">
      <c r="A49" t="s">
        <v>43</v>
      </c>
      <c r="B49" s="35">
        <v>12274203900.3162</v>
      </c>
      <c r="C49" s="35">
        <v>2020686405.63</v>
      </c>
      <c r="D49" s="35">
        <v>1715841897.182</v>
      </c>
    </row>
  </sheetData>
  <pageMargins left="0.699305555555556" right="0.699305555555556" top="0.75" bottom="0.75" header="0.3" footer="0.3"/>
  <pageSetup paperSize="9" orientation="portrait"/>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view="pageBreakPreview" zoomScale="85" zoomScaleNormal="100" topLeftCell="A13" workbookViewId="0">
      <selection activeCell="J5" sqref="J5"/>
    </sheetView>
  </sheetViews>
  <sheetFormatPr defaultColWidth="9" defaultRowHeight="11.25"/>
  <cols>
    <col min="1" max="1" width="5.25" style="4" customWidth="1"/>
    <col min="2" max="2" width="43.375" style="5" customWidth="1"/>
    <col min="3" max="3" width="19.625" style="6" customWidth="1"/>
    <col min="4" max="4" width="56.875" style="5" customWidth="1"/>
    <col min="5" max="5" width="19.25" style="7" customWidth="1"/>
    <col min="6" max="6" width="16.25" style="7" customWidth="1"/>
    <col min="7" max="7" width="12" style="8" hidden="1" customWidth="1"/>
    <col min="8" max="8" width="17" style="7" hidden="1" customWidth="1"/>
    <col min="9" max="9" width="7.875" style="9" hidden="1" customWidth="1"/>
    <col min="10" max="10" width="9" style="5" customWidth="1"/>
    <col min="11" max="16384" width="9" style="5"/>
  </cols>
  <sheetData>
    <row r="1" ht="45.95" customHeight="1" spans="1:9">
      <c r="A1" s="10" t="s">
        <v>44</v>
      </c>
      <c r="B1" s="10"/>
      <c r="C1" s="11"/>
      <c r="D1" s="10"/>
      <c r="E1" s="12"/>
      <c r="F1" s="12"/>
      <c r="G1" s="13"/>
      <c r="H1" s="12"/>
      <c r="I1" s="30"/>
    </row>
    <row r="2" ht="20.1" customHeight="1" spans="1:10">
      <c r="A2" s="14"/>
      <c r="B2" s="4"/>
      <c r="D2" s="4"/>
      <c r="F2" s="15" t="s">
        <v>45</v>
      </c>
      <c r="G2" s="16"/>
      <c r="H2" s="15" t="s">
        <v>45</v>
      </c>
      <c r="I2" s="31" t="s">
        <v>45</v>
      </c>
      <c r="J2" s="32"/>
    </row>
    <row r="3" s="1" customFormat="1" ht="48" customHeight="1" spans="1:10">
      <c r="A3" s="17" t="s">
        <v>46</v>
      </c>
      <c r="B3" s="17" t="s">
        <v>47</v>
      </c>
      <c r="C3" s="17" t="s">
        <v>48</v>
      </c>
      <c r="D3" s="17" t="s">
        <v>49</v>
      </c>
      <c r="E3" s="18" t="s">
        <v>50</v>
      </c>
      <c r="F3" s="18" t="s">
        <v>51</v>
      </c>
      <c r="G3" s="19" t="s">
        <v>52</v>
      </c>
      <c r="H3" s="20" t="s">
        <v>53</v>
      </c>
      <c r="I3" s="33" t="s">
        <v>54</v>
      </c>
      <c r="J3" s="17" t="s">
        <v>55</v>
      </c>
    </row>
    <row r="4" s="2" customFormat="1" ht="33" customHeight="1" spans="1:10">
      <c r="A4" s="21" t="s">
        <v>56</v>
      </c>
      <c r="B4" s="22"/>
      <c r="C4" s="22"/>
      <c r="D4" s="22"/>
      <c r="E4" s="23">
        <f>SUM(E5:E19)</f>
        <v>32026.22036</v>
      </c>
      <c r="F4" s="23">
        <f>SUM(F5:F19)</f>
        <v>3834</v>
      </c>
      <c r="G4" s="23">
        <f>SUM(G5:G19)</f>
        <v>502.5</v>
      </c>
      <c r="H4" s="23">
        <f>SUM(H5:H19)</f>
        <v>0</v>
      </c>
      <c r="I4" s="23">
        <f>SUM(I5:I19)</f>
        <v>0</v>
      </c>
      <c r="J4" s="23"/>
    </row>
    <row r="5" s="3" customFormat="1" ht="116" customHeight="1" spans="1:10">
      <c r="A5" s="24">
        <v>1</v>
      </c>
      <c r="B5" s="25" t="s">
        <v>57</v>
      </c>
      <c r="C5" s="26" t="s">
        <v>58</v>
      </c>
      <c r="D5" s="25" t="s">
        <v>59</v>
      </c>
      <c r="E5" s="27">
        <v>16267.8438</v>
      </c>
      <c r="F5" s="27">
        <v>870</v>
      </c>
      <c r="G5" s="27">
        <v>87.5</v>
      </c>
      <c r="H5" s="28" t="s">
        <v>60</v>
      </c>
      <c r="I5" s="34"/>
      <c r="J5" s="25"/>
    </row>
    <row r="6" s="3" customFormat="1" ht="135" customHeight="1" spans="1:10">
      <c r="A6" s="24">
        <v>2</v>
      </c>
      <c r="B6" s="25" t="s">
        <v>61</v>
      </c>
      <c r="C6" s="26" t="s">
        <v>58</v>
      </c>
      <c r="D6" s="25" t="s">
        <v>62</v>
      </c>
      <c r="E6" s="27">
        <v>12895.70656</v>
      </c>
      <c r="F6" s="27">
        <v>900</v>
      </c>
      <c r="G6" s="27">
        <v>75</v>
      </c>
      <c r="H6" s="28" t="s">
        <v>60</v>
      </c>
      <c r="I6" s="34"/>
      <c r="J6" s="25"/>
    </row>
    <row r="7" s="3" customFormat="1" ht="80.1" customHeight="1" spans="1:10">
      <c r="A7" s="24">
        <v>3</v>
      </c>
      <c r="B7" s="25" t="s">
        <v>63</v>
      </c>
      <c r="C7" s="26" t="s">
        <v>64</v>
      </c>
      <c r="D7" s="25" t="s">
        <v>65</v>
      </c>
      <c r="E7" s="27">
        <v>10</v>
      </c>
      <c r="F7" s="27">
        <v>10</v>
      </c>
      <c r="G7" s="27">
        <v>100</v>
      </c>
      <c r="H7" s="28" t="s">
        <v>66</v>
      </c>
      <c r="I7" s="34"/>
      <c r="J7" s="25"/>
    </row>
    <row r="8" s="3" customFormat="1" ht="95" customHeight="1" spans="1:10">
      <c r="A8" s="24">
        <v>4</v>
      </c>
      <c r="B8" s="25" t="s">
        <v>67</v>
      </c>
      <c r="C8" s="26" t="s">
        <v>64</v>
      </c>
      <c r="D8" s="25" t="s">
        <v>68</v>
      </c>
      <c r="E8" s="27">
        <v>18.38</v>
      </c>
      <c r="F8" s="27">
        <v>14.78</v>
      </c>
      <c r="G8" s="27"/>
      <c r="H8" s="28"/>
      <c r="I8" s="34"/>
      <c r="J8" s="25"/>
    </row>
    <row r="9" s="3" customFormat="1" ht="80.1" customHeight="1" spans="1:10">
      <c r="A9" s="24">
        <v>5</v>
      </c>
      <c r="B9" s="25" t="s">
        <v>69</v>
      </c>
      <c r="C9" s="26" t="s">
        <v>64</v>
      </c>
      <c r="D9" s="25" t="s">
        <v>70</v>
      </c>
      <c r="E9" s="27">
        <v>7.72</v>
      </c>
      <c r="F9" s="27">
        <v>7.72</v>
      </c>
      <c r="G9" s="27"/>
      <c r="H9" s="28"/>
      <c r="I9" s="34"/>
      <c r="J9" s="25"/>
    </row>
    <row r="10" s="3" customFormat="1" ht="80.1" customHeight="1" spans="1:10">
      <c r="A10" s="24">
        <v>6</v>
      </c>
      <c r="B10" s="25" t="s">
        <v>71</v>
      </c>
      <c r="C10" s="26" t="s">
        <v>72</v>
      </c>
      <c r="D10" s="25" t="s">
        <v>73</v>
      </c>
      <c r="E10" s="27">
        <v>250</v>
      </c>
      <c r="F10" s="27">
        <v>250</v>
      </c>
      <c r="G10" s="27"/>
      <c r="H10" s="28"/>
      <c r="I10" s="34"/>
      <c r="J10" s="25"/>
    </row>
    <row r="11" s="3" customFormat="1" ht="80.1" customHeight="1" spans="1:10">
      <c r="A11" s="24">
        <v>7</v>
      </c>
      <c r="B11" s="25" t="s">
        <v>74</v>
      </c>
      <c r="C11" s="26" t="s">
        <v>75</v>
      </c>
      <c r="D11" s="25" t="s">
        <v>76</v>
      </c>
      <c r="E11" s="27">
        <v>375</v>
      </c>
      <c r="F11" s="27">
        <v>250</v>
      </c>
      <c r="G11" s="27"/>
      <c r="H11" s="28"/>
      <c r="I11" s="34"/>
      <c r="J11" s="25"/>
    </row>
    <row r="12" s="3" customFormat="1" ht="80.1" customHeight="1" spans="1:10">
      <c r="A12" s="24">
        <v>8</v>
      </c>
      <c r="B12" s="25" t="s">
        <v>77</v>
      </c>
      <c r="C12" s="26" t="s">
        <v>75</v>
      </c>
      <c r="D12" s="25" t="s">
        <v>78</v>
      </c>
      <c r="E12" s="27">
        <v>292</v>
      </c>
      <c r="F12" s="27">
        <v>150</v>
      </c>
      <c r="G12" s="27"/>
      <c r="H12" s="28"/>
      <c r="I12" s="34"/>
      <c r="J12" s="25"/>
    </row>
    <row r="13" s="3" customFormat="1" ht="80.1" customHeight="1" spans="1:10">
      <c r="A13" s="24">
        <v>9</v>
      </c>
      <c r="B13" s="25" t="s">
        <v>79</v>
      </c>
      <c r="C13" s="26" t="s">
        <v>80</v>
      </c>
      <c r="D13" s="25" t="s">
        <v>81</v>
      </c>
      <c r="E13" s="27">
        <v>379.57</v>
      </c>
      <c r="F13" s="27">
        <v>340</v>
      </c>
      <c r="G13" s="27"/>
      <c r="H13" s="28"/>
      <c r="I13" s="34"/>
      <c r="J13" s="25"/>
    </row>
    <row r="14" s="3" customFormat="1" ht="122" customHeight="1" spans="1:10">
      <c r="A14" s="24">
        <v>10</v>
      </c>
      <c r="B14" s="25" t="s">
        <v>82</v>
      </c>
      <c r="C14" s="26" t="s">
        <v>80</v>
      </c>
      <c r="D14" s="25" t="s">
        <v>83</v>
      </c>
      <c r="E14" s="27">
        <v>470</v>
      </c>
      <c r="F14" s="27">
        <v>350</v>
      </c>
      <c r="G14" s="27"/>
      <c r="H14" s="28"/>
      <c r="I14" s="34"/>
      <c r="J14" s="25"/>
    </row>
    <row r="15" s="3" customFormat="1" ht="108" customHeight="1" spans="1:10">
      <c r="A15" s="24">
        <v>11</v>
      </c>
      <c r="B15" s="25" t="s">
        <v>84</v>
      </c>
      <c r="C15" s="26" t="s">
        <v>80</v>
      </c>
      <c r="D15" s="25" t="s">
        <v>85</v>
      </c>
      <c r="E15" s="27">
        <v>270</v>
      </c>
      <c r="F15" s="27">
        <v>191.5</v>
      </c>
      <c r="G15" s="27"/>
      <c r="H15" s="28"/>
      <c r="I15" s="34"/>
      <c r="J15" s="25"/>
    </row>
    <row r="16" s="3" customFormat="1" ht="80.1" customHeight="1" spans="1:10">
      <c r="A16" s="24">
        <v>12</v>
      </c>
      <c r="B16" s="25" t="s">
        <v>86</v>
      </c>
      <c r="C16" s="26" t="s">
        <v>87</v>
      </c>
      <c r="D16" s="25" t="s">
        <v>88</v>
      </c>
      <c r="E16" s="27">
        <v>200</v>
      </c>
      <c r="F16" s="27">
        <v>200</v>
      </c>
      <c r="G16" s="27"/>
      <c r="H16" s="28"/>
      <c r="I16" s="34"/>
      <c r="J16" s="25"/>
    </row>
    <row r="17" s="3" customFormat="1" ht="80.1" customHeight="1" spans="1:10">
      <c r="A17" s="24">
        <v>13</v>
      </c>
      <c r="B17" s="25" t="s">
        <v>89</v>
      </c>
      <c r="C17" s="26" t="s">
        <v>90</v>
      </c>
      <c r="D17" s="25" t="s">
        <v>91</v>
      </c>
      <c r="E17" s="27">
        <v>70</v>
      </c>
      <c r="F17" s="27">
        <v>70</v>
      </c>
      <c r="G17" s="27"/>
      <c r="H17" s="28"/>
      <c r="I17" s="34"/>
      <c r="J17" s="25"/>
    </row>
    <row r="18" s="3" customFormat="1" ht="80.1" customHeight="1" spans="1:10">
      <c r="A18" s="24">
        <v>14</v>
      </c>
      <c r="B18" s="25" t="s">
        <v>92</v>
      </c>
      <c r="C18" s="26" t="s">
        <v>90</v>
      </c>
      <c r="D18" s="25" t="s">
        <v>93</v>
      </c>
      <c r="E18" s="27">
        <v>195</v>
      </c>
      <c r="F18" s="27">
        <v>145</v>
      </c>
      <c r="G18" s="27"/>
      <c r="H18" s="28"/>
      <c r="I18" s="34"/>
      <c r="J18" s="25"/>
    </row>
    <row r="19" s="3" customFormat="1" ht="82" customHeight="1" spans="1:10">
      <c r="A19" s="24">
        <v>15</v>
      </c>
      <c r="B19" s="25" t="s">
        <v>94</v>
      </c>
      <c r="C19" s="26" t="s">
        <v>90</v>
      </c>
      <c r="D19" s="25" t="s">
        <v>95</v>
      </c>
      <c r="E19" s="27">
        <v>325</v>
      </c>
      <c r="F19" s="27">
        <v>85</v>
      </c>
      <c r="G19" s="29">
        <v>240</v>
      </c>
      <c r="H19" s="28" t="s">
        <v>66</v>
      </c>
      <c r="I19" s="34"/>
      <c r="J19" s="25"/>
    </row>
  </sheetData>
  <mergeCells count="2">
    <mergeCell ref="A1:I1"/>
    <mergeCell ref="A4:D4"/>
  </mergeCells>
  <conditionalFormatting sqref="B5:D19 H5:I19">
    <cfRule type="expression" dxfId="0" priority="25">
      <formula>$A5&lt;&gt;""</formula>
    </cfRule>
  </conditionalFormatting>
  <pageMargins left="0.314583333333333" right="0.196527777777778" top="0.314583333333333" bottom="0.314583333333333" header="0.298611111111111" footer="0.298611111111111"/>
  <pageSetup paperSize="8" fitToHeight="0" orientation="landscape"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市级项目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SSS</dc:creator>
  <cp:lastModifiedBy>Administrator</cp:lastModifiedBy>
  <dcterms:created xsi:type="dcterms:W3CDTF">2021-10-15T07:37:00Z</dcterms:created>
  <dcterms:modified xsi:type="dcterms:W3CDTF">2022-12-06T03:24:34Z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78E5007479F34B04AD5B6121D85EE4E1</vt:lpwstr>
  </property>
  <property fmtid="{D5CDD505-2E9C-101B-9397-08002B2CF9AE}" pid="3" name="KSOProductBuildVer">
    <vt:lpwstr>2052-11.1.0.12763</vt:lpwstr>
  </property>
  <property fmtid="{D5CDD505-2E9C-101B-9397-08002B2CF9AE}" pid="4" name="KSOReadingLayout">
    <vt:bool>true</vt:bool>
  </property>
</Properties>
</file>